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65428" windowWidth="16008" windowHeight="12228" activeTab="0"/>
  </bookViews>
  <sheets>
    <sheet name="FY 16 - July 1 - June 30" sheetId="1" r:id="rId1"/>
  </sheets>
  <definedNames>
    <definedName name="_xlnm.Print_Area" localSheetId="0">'FY 16 - July 1 - June 30'!$A$1:$J$165</definedName>
  </definedNames>
  <calcPr fullCalcOnLoad="1"/>
</workbook>
</file>

<file path=xl/sharedStrings.xml><?xml version="1.0" encoding="utf-8"?>
<sst xmlns="http://schemas.openxmlformats.org/spreadsheetml/2006/main" count="195" uniqueCount="131">
  <si>
    <t>Number</t>
  </si>
  <si>
    <t>Dues Amount</t>
  </si>
  <si>
    <t>Totals</t>
  </si>
  <si>
    <t>Supplies (stationery, misc. postage, etc.)</t>
  </si>
  <si>
    <t>No</t>
  </si>
  <si>
    <t>Yes</t>
  </si>
  <si>
    <t>Hanover, NH  03755-3590</t>
  </si>
  <si>
    <t xml:space="preserve">Surplus(Deficit): </t>
  </si>
  <si>
    <t xml:space="preserve">     immediate family, or an entity of which the officer is a proprietor, partner, employee or officer?</t>
  </si>
  <si>
    <t xml:space="preserve">     Were there any such prior year loans still unpaid at the beginning of this tax year?  </t>
  </si>
  <si>
    <t xml:space="preserve">             If yes, provide the purpose and the amount of those expenditures on an attached page.</t>
  </si>
  <si>
    <t xml:space="preserve">             If yes, please provide details and amounts on an attached page.</t>
  </si>
  <si>
    <t xml:space="preserve">             If yes, provide details on an attached page.</t>
  </si>
  <si>
    <t>This Report Prepared By:</t>
  </si>
  <si>
    <t>Date:</t>
  </si>
  <si>
    <t>Email:</t>
  </si>
  <si>
    <t>Phone Number:</t>
  </si>
  <si>
    <t>Insurance</t>
  </si>
  <si>
    <t>6068 Blunt Alumni Center, Suite 111</t>
  </si>
  <si>
    <t>Phone:  (603) 646-3497</t>
  </si>
  <si>
    <t>Dartmouth Communities</t>
  </si>
  <si>
    <t xml:space="preserve">1) Has the organization incurred any expenditures for lobbying or political purposes?  </t>
  </si>
  <si>
    <t xml:space="preserve">2) Did the organization make loans to, or borrow from, any officer?   </t>
  </si>
  <si>
    <t xml:space="preserve">3) Did the organization enter into any financial transaction over $500 with an officer, a member of the officer's     </t>
  </si>
  <si>
    <t xml:space="preserve">4) Did the organization sell, lease, or purchase any real estate to or from any officer?  </t>
  </si>
  <si>
    <t>NO</t>
  </si>
  <si>
    <t>YES</t>
  </si>
  <si>
    <t>Widow/Widower</t>
  </si>
  <si>
    <t>Young Alumni (class years ________________)</t>
  </si>
  <si>
    <t>Family</t>
  </si>
  <si>
    <t>Friends/Patrons</t>
  </si>
  <si>
    <t>Retiree (class years ___________________)</t>
  </si>
  <si>
    <t>Individual - mid level</t>
  </si>
  <si>
    <t>1A - Alumni (provide # for each relevant category)</t>
  </si>
  <si>
    <t>1B - Non-Alumni (provide # for each relevant category)</t>
  </si>
  <si>
    <t>4 - Investment  Income</t>
  </si>
  <si>
    <t>2 - Student Scholarship Income</t>
  </si>
  <si>
    <t>6 - Other Revenue (describe)</t>
  </si>
  <si>
    <t>5A - Events Traditionally Held by Organizations</t>
  </si>
  <si>
    <t>5 - Event Revenue (List each event &amp; total collected.):</t>
  </si>
  <si>
    <t>5B - Events Unique to Organization</t>
  </si>
  <si>
    <t>Other</t>
  </si>
  <si>
    <t>Post Office Box Rental</t>
  </si>
  <si>
    <t>Payroll</t>
  </si>
  <si>
    <t>Banking</t>
  </si>
  <si>
    <t>Tax Preparation</t>
  </si>
  <si>
    <t>Dues Campaign (materials, postage, etc.)</t>
  </si>
  <si>
    <t>Website creation and maintenance</t>
  </si>
  <si>
    <t>Printed Newsletters (materials, postage, etc.)</t>
  </si>
  <si>
    <t>Governing Filing</t>
  </si>
  <si>
    <t xml:space="preserve">Accounting </t>
  </si>
  <si>
    <t>Admissions Interview Program</t>
  </si>
  <si>
    <t>Co-Sponsorships with other organizations</t>
  </si>
  <si>
    <t>Donations to other organizations</t>
  </si>
  <si>
    <t>Acknowledgement and Gifts</t>
  </si>
  <si>
    <t>Equipment Purchases</t>
  </si>
  <si>
    <t>Equipment Rental</t>
  </si>
  <si>
    <t>7 - Operations (non-fees and services)</t>
  </si>
  <si>
    <t>8 - Fees and Services</t>
  </si>
  <si>
    <t>Third Party Processing (Paypal, Credit Card fees)</t>
  </si>
  <si>
    <t>Board Development (meeting food, beverages)</t>
  </si>
  <si>
    <t>Office/Space Rental</t>
  </si>
  <si>
    <t>10 - Student Scholarship Disbursements</t>
  </si>
  <si>
    <t>13 - Event Expenses (List each event &amp; total collected.):</t>
  </si>
  <si>
    <t>13A - Events Traditionally Held by Organizations</t>
  </si>
  <si>
    <t>13B - Events Unique to Organization</t>
  </si>
  <si>
    <t xml:space="preserve">13C - Other/Miscellaneous Event Expenses </t>
  </si>
  <si>
    <t>Individual - low level</t>
  </si>
  <si>
    <t>Individual - high level</t>
  </si>
  <si>
    <t>Other:</t>
  </si>
  <si>
    <t>General Scholarship Fund total</t>
  </si>
  <si>
    <t>Book Award Donation Fund total</t>
  </si>
  <si>
    <t>Parent(s)</t>
  </si>
  <si>
    <t>Couple</t>
  </si>
  <si>
    <t>Unique</t>
  </si>
  <si>
    <t>On-Campus Reunions</t>
  </si>
  <si>
    <t>CAGOW travel for board members</t>
  </si>
  <si>
    <t>Dues Total</t>
  </si>
  <si>
    <t>Scholarship Total</t>
  </si>
  <si>
    <t>Donation Total</t>
  </si>
  <si>
    <t>Investment Total</t>
  </si>
  <si>
    <t>Event Total</t>
  </si>
  <si>
    <t>Other Total</t>
  </si>
  <si>
    <t>Operations Total</t>
  </si>
  <si>
    <t>Fees Total</t>
  </si>
  <si>
    <t>Com/Mem Total</t>
  </si>
  <si>
    <t>Co-Spon/Don Total</t>
  </si>
  <si>
    <t>Non-Event Total</t>
  </si>
  <si>
    <t>12 - Non-Event Other</t>
  </si>
  <si>
    <t>14 - Checking Accounts &amp; Timed Deposits (describe)</t>
  </si>
  <si>
    <t>15 - Other assets @ market value (investments, prepays etc)(describe)</t>
  </si>
  <si>
    <t>Check/Timed Total</t>
  </si>
  <si>
    <t xml:space="preserve"> TOTAL RECEIPTS &amp; MARKET VALUE ADJUSTMENTS</t>
  </si>
  <si>
    <t xml:space="preserve"> TOTAL DISBURSEMENT EXPENSES</t>
  </si>
  <si>
    <t>TOTAL ASSETS</t>
  </si>
  <si>
    <t>Account</t>
  </si>
  <si>
    <t xml:space="preserve">5) Was a copy of this report shared with the organization president?  </t>
  </si>
  <si>
    <t xml:space="preserve">6) Was a copy of this report shared with the organization board?  </t>
  </si>
  <si>
    <t>Note</t>
  </si>
  <si>
    <t>Print Name:</t>
  </si>
  <si>
    <t xml:space="preserve">Other  </t>
  </si>
  <si>
    <t>Fiscal Year start date: __________________________</t>
  </si>
  <si>
    <t>Fiscal Year end date: __________________________</t>
  </si>
  <si>
    <t>3 - Donor/Sponsor (list each &amp; amt or attach sheet)</t>
  </si>
  <si>
    <t>Name &amp; amount</t>
  </si>
  <si>
    <t>Name of investment</t>
  </si>
  <si>
    <t>Student Performing Groups</t>
  </si>
  <si>
    <t>Holiday Dinner/Program (typically December)</t>
  </si>
  <si>
    <t>Annual Dinner/Program (typically Spring)</t>
  </si>
  <si>
    <t>Picnic/Student Send Off Event (typically summer)</t>
  </si>
  <si>
    <t>Admitted Student Event (typically April)</t>
  </si>
  <si>
    <r>
      <t xml:space="preserve">T-shirts/logoed items for </t>
    </r>
    <r>
      <rPr>
        <i/>
        <sz val="12"/>
        <rFont val="Geneva"/>
        <family val="0"/>
      </rPr>
      <t>alumni</t>
    </r>
    <r>
      <rPr>
        <sz val="12"/>
        <rFont val="Geneva"/>
        <family val="0"/>
      </rPr>
      <t xml:space="preserve"> (mugs, cups, key chains, etc.)</t>
    </r>
  </si>
  <si>
    <t>Other Asset Total</t>
  </si>
  <si>
    <t>9 - Communications</t>
  </si>
  <si>
    <t>11 - Donations and Co-Sponsorships</t>
  </si>
  <si>
    <t>Book Award Donation Fund total (postage, books, etc.)</t>
  </si>
  <si>
    <t xml:space="preserve">ORG NAME: </t>
  </si>
  <si>
    <t>Please email or mail this report to the Alumni Communities Unit by Friday, September 9, 2016.</t>
  </si>
  <si>
    <t>Alumni.Relations.Communities@Dartmouth.edu</t>
  </si>
  <si>
    <t>Fiscal Year 2016</t>
  </si>
  <si>
    <t>1 - 2015/16 Dues Payments (excludes donations)</t>
  </si>
  <si>
    <t>Class of 2015 (note… NOT the Class of 2016)</t>
  </si>
  <si>
    <t>FY 16</t>
  </si>
  <si>
    <t>FY 15</t>
  </si>
  <si>
    <t>DID YOUR ORGANIZATION COLLECT DUES IN FY 16?</t>
  </si>
  <si>
    <t xml:space="preserve">SECTION I - RECEIPTS, DONATIONS, SCHOLARSHIPS &amp; INVESTMENTS     </t>
  </si>
  <si>
    <t>SECTION II - DISBURSEMENTS/EXPENSES</t>
  </si>
  <si>
    <t xml:space="preserve">SECTION III - TOTAL ORGANIZATION ASSETS (as of June 30, 2016)           </t>
  </si>
  <si>
    <t>SECTION IV - SUPPLEMENTAL NOTES</t>
  </si>
  <si>
    <t>SECTION V - QUESTIONS</t>
  </si>
  <si>
    <t>SECTION VI - REPORT PREPARATION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</si>
</sst>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b/>
      <sz val="12"/>
      <name val="Geneva"/>
      <family val="0"/>
    </font>
    <font>
      <sz val="12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12"/>
      <name val="Geneva"/>
      <family val="0"/>
    </font>
    <font>
      <sz val="12"/>
      <name val="Calibri"/>
      <family val="2"/>
    </font>
    <font>
      <i/>
      <sz val="12"/>
      <name val="Geneva"/>
      <family val="0"/>
    </font>
    <font>
      <b/>
      <u val="single"/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Geneva"/>
      <family val="0"/>
    </font>
    <font>
      <b/>
      <sz val="16"/>
      <color indexed="60"/>
      <name val="Geneva"/>
      <family val="0"/>
    </font>
    <font>
      <b/>
      <sz val="12"/>
      <color indexed="17"/>
      <name val="Geneva"/>
      <family val="0"/>
    </font>
    <font>
      <sz val="12"/>
      <color indexed="17"/>
      <name val="Geneva"/>
      <family val="0"/>
    </font>
    <font>
      <b/>
      <sz val="9"/>
      <color indexed="8"/>
      <name val="Geneva"/>
      <family val="0"/>
    </font>
    <font>
      <sz val="9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Geneva"/>
      <family val="0"/>
    </font>
    <font>
      <b/>
      <sz val="16"/>
      <color rgb="FFC00000"/>
      <name val="Geneva"/>
      <family val="0"/>
    </font>
    <font>
      <b/>
      <sz val="12"/>
      <color rgb="FF00B050"/>
      <name val="Geneva"/>
      <family val="0"/>
    </font>
    <font>
      <sz val="12"/>
      <color rgb="FF00B050"/>
      <name val="Genev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7" fontId="2" fillId="0" borderId="10" xfId="0" applyNumberFormat="1" applyFont="1" applyBorder="1" applyAlignment="1">
      <alignment horizontal="center"/>
    </xf>
    <xf numFmtId="7" fontId="2" fillId="0" borderId="11" xfId="0" applyNumberFormat="1" applyFont="1" applyBorder="1" applyAlignment="1">
      <alignment horizontal="center"/>
    </xf>
    <xf numFmtId="7" fontId="2" fillId="0" borderId="13" xfId="0" applyNumberFormat="1" applyFont="1" applyFill="1" applyBorder="1" applyAlignment="1">
      <alignment/>
    </xf>
    <xf numFmtId="7" fontId="2" fillId="0" borderId="14" xfId="0" applyNumberFormat="1" applyFont="1" applyFill="1" applyBorder="1" applyAlignment="1">
      <alignment/>
    </xf>
    <xf numFmtId="7" fontId="2" fillId="0" borderId="10" xfId="0" applyNumberFormat="1" applyFont="1" applyFill="1" applyBorder="1" applyAlignment="1">
      <alignment/>
    </xf>
    <xf numFmtId="7" fontId="2" fillId="0" borderId="11" xfId="0" applyNumberFormat="1" applyFont="1" applyFill="1" applyBorder="1" applyAlignment="1">
      <alignment/>
    </xf>
    <xf numFmtId="7" fontId="2" fillId="0" borderId="15" xfId="0" applyNumberFormat="1" applyFont="1" applyFill="1" applyBorder="1" applyAlignment="1">
      <alignment horizontal="center"/>
    </xf>
    <xf numFmtId="7" fontId="2" fillId="0" borderId="13" xfId="0" applyNumberFormat="1" applyFont="1" applyBorder="1" applyAlignment="1">
      <alignment/>
    </xf>
    <xf numFmtId="7" fontId="2" fillId="0" borderId="14" xfId="0" applyNumberFormat="1" applyFont="1" applyBorder="1" applyAlignment="1">
      <alignment/>
    </xf>
    <xf numFmtId="7" fontId="2" fillId="0" borderId="16" xfId="0" applyNumberFormat="1" applyFont="1" applyFill="1" applyBorder="1" applyAlignment="1">
      <alignment horizontal="center"/>
    </xf>
    <xf numFmtId="7" fontId="2" fillId="0" borderId="17" xfId="0" applyNumberFormat="1" applyFont="1" applyBorder="1" applyAlignment="1">
      <alignment/>
    </xf>
    <xf numFmtId="7" fontId="2" fillId="0" borderId="18" xfId="0" applyNumberFormat="1" applyFont="1" applyBorder="1" applyAlignment="1">
      <alignment/>
    </xf>
    <xf numFmtId="7" fontId="2" fillId="0" borderId="12" xfId="0" applyNumberFormat="1" applyFont="1" applyFill="1" applyBorder="1" applyAlignment="1">
      <alignment horizontal="center"/>
    </xf>
    <xf numFmtId="7" fontId="2" fillId="0" borderId="10" xfId="0" applyNumberFormat="1" applyFont="1" applyBorder="1" applyAlignment="1">
      <alignment/>
    </xf>
    <xf numFmtId="7" fontId="2" fillId="0" borderId="11" xfId="0" applyNumberFormat="1" applyFont="1" applyBorder="1" applyAlignment="1">
      <alignment/>
    </xf>
    <xf numFmtId="7" fontId="2" fillId="0" borderId="19" xfId="0" applyNumberFormat="1" applyFont="1" applyBorder="1" applyAlignment="1">
      <alignment/>
    </xf>
    <xf numFmtId="7" fontId="2" fillId="0" borderId="0" xfId="0" applyNumberFormat="1" applyFont="1" applyBorder="1" applyAlignment="1">
      <alignment/>
    </xf>
    <xf numFmtId="7" fontId="2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164" fontId="2" fillId="0" borderId="27" xfId="0" applyNumberFormat="1" applyFont="1" applyBorder="1" applyAlignment="1">
      <alignment horizontal="center"/>
    </xf>
    <xf numFmtId="0" fontId="1" fillId="35" borderId="31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1" fillId="35" borderId="14" xfId="0" applyFont="1" applyFill="1" applyBorder="1" applyAlignment="1">
      <alignment horizontal="left"/>
    </xf>
    <xf numFmtId="0" fontId="55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35" borderId="27" xfId="0" applyFont="1" applyFill="1" applyBorder="1" applyAlignment="1">
      <alignment horizontal="left"/>
    </xf>
    <xf numFmtId="7" fontId="2" fillId="35" borderId="15" xfId="0" applyNumberFormat="1" applyFont="1" applyFill="1" applyBorder="1" applyAlignment="1">
      <alignment horizontal="center"/>
    </xf>
    <xf numFmtId="7" fontId="2" fillId="35" borderId="19" xfId="0" applyNumberFormat="1" applyFont="1" applyFill="1" applyBorder="1" applyAlignment="1">
      <alignment/>
    </xf>
    <xf numFmtId="7" fontId="2" fillId="35" borderId="34" xfId="0" applyNumberFormat="1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7" fontId="2" fillId="0" borderId="0" xfId="0" applyNumberFormat="1" applyFont="1" applyFill="1" applyBorder="1" applyAlignment="1">
      <alignment/>
    </xf>
    <xf numFmtId="0" fontId="7" fillId="36" borderId="35" xfId="0" applyFont="1" applyFill="1" applyBorder="1" applyAlignment="1">
      <alignment/>
    </xf>
    <xf numFmtId="0" fontId="7" fillId="36" borderId="36" xfId="0" applyFont="1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6" xfId="0" applyFont="1" applyFill="1" applyBorder="1" applyAlignment="1">
      <alignment/>
    </xf>
    <xf numFmtId="0" fontId="7" fillId="0" borderId="0" xfId="0" applyFont="1" applyAlignment="1">
      <alignment/>
    </xf>
    <xf numFmtId="0" fontId="7" fillId="36" borderId="3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36" borderId="37" xfId="0" applyFont="1" applyFill="1" applyBorder="1" applyAlignment="1">
      <alignment/>
    </xf>
    <xf numFmtId="0" fontId="7" fillId="36" borderId="33" xfId="0" applyFont="1" applyFill="1" applyBorder="1" applyAlignment="1">
      <alignment/>
    </xf>
    <xf numFmtId="0" fontId="8" fillId="36" borderId="33" xfId="0" applyFont="1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36" borderId="3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34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3" borderId="38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2" fillId="35" borderId="31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4" borderId="31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53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6" fillId="0" borderId="2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64" fontId="6" fillId="35" borderId="25" xfId="0" applyNumberFormat="1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7" fontId="2" fillId="35" borderId="13" xfId="0" applyNumberFormat="1" applyFont="1" applyFill="1" applyBorder="1" applyAlignment="1">
      <alignment/>
    </xf>
    <xf numFmtId="7" fontId="2" fillId="35" borderId="15" xfId="0" applyNumberFormat="1" applyFont="1" applyFill="1" applyBorder="1" applyAlignment="1">
      <alignment/>
    </xf>
    <xf numFmtId="7" fontId="2" fillId="35" borderId="10" xfId="0" applyNumberFormat="1" applyFont="1" applyFill="1" applyBorder="1" applyAlignment="1">
      <alignment/>
    </xf>
    <xf numFmtId="7" fontId="2" fillId="35" borderId="12" xfId="0" applyNumberFormat="1" applyFont="1" applyFill="1" applyBorder="1" applyAlignment="1">
      <alignment/>
    </xf>
    <xf numFmtId="7" fontId="2" fillId="35" borderId="17" xfId="0" applyNumberFormat="1" applyFont="1" applyFill="1" applyBorder="1" applyAlignment="1">
      <alignment/>
    </xf>
    <xf numFmtId="7" fontId="2" fillId="35" borderId="16" xfId="0" applyNumberFormat="1" applyFont="1" applyFill="1" applyBorder="1" applyAlignment="1">
      <alignment/>
    </xf>
    <xf numFmtId="0" fontId="2" fillId="35" borderId="39" xfId="0" applyFont="1" applyFill="1" applyBorder="1" applyAlignment="1">
      <alignment horizontal="center"/>
    </xf>
    <xf numFmtId="7" fontId="2" fillId="35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7" fontId="2" fillId="35" borderId="40" xfId="0" applyNumberFormat="1" applyFont="1" applyFill="1" applyBorder="1" applyAlignment="1">
      <alignment/>
    </xf>
    <xf numFmtId="0" fontId="2" fillId="35" borderId="18" xfId="0" applyFont="1" applyFill="1" applyBorder="1" applyAlignment="1">
      <alignment horizontal="left"/>
    </xf>
    <xf numFmtId="0" fontId="2" fillId="0" borderId="41" xfId="0" applyFont="1" applyBorder="1" applyAlignment="1">
      <alignment horizontal="left"/>
    </xf>
    <xf numFmtId="7" fontId="2" fillId="35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5" borderId="11" xfId="0" applyFont="1" applyFill="1" applyBorder="1" applyAlignment="1">
      <alignment horizontal="left"/>
    </xf>
    <xf numFmtId="0" fontId="1" fillId="35" borderId="25" xfId="0" applyFont="1" applyFill="1" applyBorder="1" applyAlignment="1">
      <alignment horizontal="left"/>
    </xf>
    <xf numFmtId="0" fontId="2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/>
    </xf>
    <xf numFmtId="0" fontId="2" fillId="35" borderId="43" xfId="0" applyFont="1" applyFill="1" applyBorder="1" applyAlignment="1">
      <alignment horizontal="center"/>
    </xf>
    <xf numFmtId="0" fontId="2" fillId="35" borderId="43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" fillId="10" borderId="1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7" fontId="2" fillId="35" borderId="11" xfId="0" applyNumberFormat="1" applyFont="1" applyFill="1" applyBorder="1" applyAlignment="1">
      <alignment/>
    </xf>
    <xf numFmtId="7" fontId="2" fillId="0" borderId="44" xfId="0" applyNumberFormat="1" applyFont="1" applyFill="1" applyBorder="1" applyAlignment="1">
      <alignment/>
    </xf>
    <xf numFmtId="7" fontId="2" fillId="35" borderId="44" xfId="0" applyNumberFormat="1" applyFont="1" applyFill="1" applyBorder="1" applyAlignment="1">
      <alignment/>
    </xf>
    <xf numFmtId="7" fontId="2" fillId="35" borderId="20" xfId="0" applyNumberFormat="1" applyFont="1" applyFill="1" applyBorder="1" applyAlignment="1">
      <alignment/>
    </xf>
    <xf numFmtId="7" fontId="2" fillId="0" borderId="29" xfId="0" applyNumberFormat="1" applyFont="1" applyFill="1" applyBorder="1" applyAlignment="1">
      <alignment/>
    </xf>
    <xf numFmtId="7" fontId="2" fillId="0" borderId="39" xfId="0" applyNumberFormat="1" applyFont="1" applyFill="1" applyBorder="1" applyAlignment="1">
      <alignment/>
    </xf>
    <xf numFmtId="7" fontId="2" fillId="35" borderId="45" xfId="0" applyNumberFormat="1" applyFont="1" applyFill="1" applyBorder="1" applyAlignment="1">
      <alignment/>
    </xf>
    <xf numFmtId="164" fontId="6" fillId="16" borderId="46" xfId="0" applyNumberFormat="1" applyFont="1" applyFill="1" applyBorder="1" applyAlignment="1">
      <alignment horizontal="center" wrapText="1"/>
    </xf>
    <xf numFmtId="0" fontId="2" fillId="16" borderId="25" xfId="0" applyFont="1" applyFill="1" applyBorder="1" applyAlignment="1">
      <alignment horizontal="left"/>
    </xf>
    <xf numFmtId="164" fontId="6" fillId="16" borderId="33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 horizontal="left"/>
    </xf>
    <xf numFmtId="0" fontId="2" fillId="35" borderId="33" xfId="0" applyFont="1" applyFill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64" fontId="6" fillId="35" borderId="15" xfId="0" applyNumberFormat="1" applyFont="1" applyFill="1" applyBorder="1" applyAlignment="1">
      <alignment horizontal="center"/>
    </xf>
    <xf numFmtId="7" fontId="2" fillId="35" borderId="14" xfId="0" applyNumberFormat="1" applyFont="1" applyFill="1" applyBorder="1" applyAlignment="1">
      <alignment/>
    </xf>
    <xf numFmtId="0" fontId="2" fillId="35" borderId="48" xfId="0" applyFont="1" applyFill="1" applyBorder="1" applyAlignment="1">
      <alignment horizontal="center"/>
    </xf>
    <xf numFmtId="164" fontId="6" fillId="35" borderId="49" xfId="0" applyNumberFormat="1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left"/>
    </xf>
    <xf numFmtId="0" fontId="2" fillId="15" borderId="14" xfId="0" applyFont="1" applyFill="1" applyBorder="1" applyAlignment="1">
      <alignment horizontal="left"/>
    </xf>
    <xf numFmtId="0" fontId="2" fillId="10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/>
    </xf>
    <xf numFmtId="7" fontId="2" fillId="0" borderId="29" xfId="0" applyNumberFormat="1" applyFont="1" applyBorder="1" applyAlignment="1">
      <alignment/>
    </xf>
    <xf numFmtId="7" fontId="2" fillId="35" borderId="16" xfId="0" applyNumberFormat="1" applyFont="1" applyFill="1" applyBorder="1" applyAlignment="1">
      <alignment horizontal="center"/>
    </xf>
    <xf numFmtId="7" fontId="2" fillId="35" borderId="18" xfId="0" applyNumberFormat="1" applyFont="1" applyFill="1" applyBorder="1" applyAlignment="1">
      <alignment/>
    </xf>
    <xf numFmtId="0" fontId="2" fillId="16" borderId="18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left"/>
    </xf>
    <xf numFmtId="7" fontId="2" fillId="0" borderId="44" xfId="0" applyNumberFormat="1" applyFont="1" applyBorder="1" applyAlignment="1">
      <alignment/>
    </xf>
    <xf numFmtId="0" fontId="2" fillId="35" borderId="25" xfId="0" applyFont="1" applyFill="1" applyBorder="1" applyAlignment="1">
      <alignment horizontal="left"/>
    </xf>
    <xf numFmtId="0" fontId="2" fillId="35" borderId="41" xfId="0" applyFont="1" applyFill="1" applyBorder="1" applyAlignment="1">
      <alignment horizontal="left"/>
    </xf>
    <xf numFmtId="0" fontId="6" fillId="9" borderId="50" xfId="0" applyFont="1" applyFill="1" applyBorder="1" applyAlignment="1">
      <alignment horizontal="center"/>
    </xf>
    <xf numFmtId="7" fontId="1" fillId="16" borderId="46" xfId="0" applyNumberFormat="1" applyFont="1" applyFill="1" applyBorder="1" applyAlignment="1">
      <alignment horizontal="center"/>
    </xf>
    <xf numFmtId="7" fontId="1" fillId="16" borderId="51" xfId="0" applyNumberFormat="1" applyFont="1" applyFill="1" applyBorder="1" applyAlignment="1">
      <alignment horizontal="center"/>
    </xf>
    <xf numFmtId="7" fontId="1" fillId="9" borderId="46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7" fillId="9" borderId="11" xfId="0" applyFont="1" applyFill="1" applyBorder="1" applyAlignment="1">
      <alignment/>
    </xf>
    <xf numFmtId="0" fontId="8" fillId="9" borderId="11" xfId="0" applyFont="1" applyFill="1" applyBorder="1" applyAlignment="1">
      <alignment/>
    </xf>
    <xf numFmtId="0" fontId="6" fillId="9" borderId="52" xfId="0" applyFont="1" applyFill="1" applyBorder="1" applyAlignment="1">
      <alignment horizontal="center"/>
    </xf>
    <xf numFmtId="7" fontId="1" fillId="15" borderId="38" xfId="0" applyNumberFormat="1" applyFont="1" applyFill="1" applyBorder="1" applyAlignment="1">
      <alignment horizontal="center"/>
    </xf>
    <xf numFmtId="7" fontId="1" fillId="16" borderId="40" xfId="0" applyNumberFormat="1" applyFont="1" applyFill="1" applyBorder="1" applyAlignment="1">
      <alignment horizontal="center"/>
    </xf>
    <xf numFmtId="0" fontId="1" fillId="19" borderId="30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left"/>
    </xf>
    <xf numFmtId="7" fontId="1" fillId="19" borderId="38" xfId="0" applyNumberFormat="1" applyFont="1" applyFill="1" applyBorder="1" applyAlignment="1">
      <alignment horizontal="center"/>
    </xf>
    <xf numFmtId="7" fontId="2" fillId="9" borderId="16" xfId="0" applyNumberFormat="1" applyFont="1" applyFill="1" applyBorder="1" applyAlignment="1">
      <alignment horizontal="center"/>
    </xf>
    <xf numFmtId="7" fontId="2" fillId="9" borderId="17" xfId="0" applyNumberFormat="1" applyFont="1" applyFill="1" applyBorder="1" applyAlignment="1">
      <alignment/>
    </xf>
    <xf numFmtId="7" fontId="2" fillId="9" borderId="16" xfId="0" applyNumberFormat="1" applyFont="1" applyFill="1" applyBorder="1" applyAlignment="1">
      <alignment/>
    </xf>
    <xf numFmtId="7" fontId="2" fillId="9" borderId="18" xfId="0" applyNumberFormat="1" applyFont="1" applyFill="1" applyBorder="1" applyAlignment="1">
      <alignment/>
    </xf>
    <xf numFmtId="0" fontId="3" fillId="35" borderId="41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wrapText="1"/>
    </xf>
    <xf numFmtId="0" fontId="3" fillId="35" borderId="27" xfId="0" applyFont="1" applyFill="1" applyBorder="1" applyAlignment="1">
      <alignment horizontal="left" wrapText="1"/>
    </xf>
    <xf numFmtId="7" fontId="2" fillId="35" borderId="16" xfId="0" applyNumberFormat="1" applyFont="1" applyFill="1" applyBorder="1" applyAlignment="1">
      <alignment horizontal="center" wrapText="1"/>
    </xf>
    <xf numFmtId="7" fontId="2" fillId="35" borderId="17" xfId="0" applyNumberFormat="1" applyFont="1" applyFill="1" applyBorder="1" applyAlignment="1">
      <alignment wrapText="1"/>
    </xf>
    <xf numFmtId="7" fontId="2" fillId="35" borderId="15" xfId="0" applyNumberFormat="1" applyFont="1" applyFill="1" applyBorder="1" applyAlignment="1">
      <alignment wrapText="1"/>
    </xf>
    <xf numFmtId="7" fontId="2" fillId="35" borderId="18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37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41" xfId="0" applyFont="1" applyBorder="1" applyAlignment="1">
      <alignment/>
    </xf>
    <xf numFmtId="0" fontId="7" fillId="36" borderId="53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7" fillId="38" borderId="55" xfId="0" applyFont="1" applyFill="1" applyBorder="1" applyAlignment="1">
      <alignment/>
    </xf>
    <xf numFmtId="0" fontId="7" fillId="35" borderId="56" xfId="0" applyFont="1" applyFill="1" applyBorder="1" applyAlignment="1">
      <alignment horizontal="center"/>
    </xf>
    <xf numFmtId="0" fontId="55" fillId="0" borderId="57" xfId="0" applyFont="1" applyBorder="1" applyAlignment="1">
      <alignment horizontal="center"/>
    </xf>
    <xf numFmtId="0" fontId="55" fillId="35" borderId="58" xfId="0" applyFont="1" applyFill="1" applyBorder="1" applyAlignment="1">
      <alignment horizontal="center"/>
    </xf>
    <xf numFmtId="164" fontId="1" fillId="35" borderId="59" xfId="0" applyNumberFormat="1" applyFont="1" applyFill="1" applyBorder="1" applyAlignment="1">
      <alignment horizontal="center"/>
    </xf>
    <xf numFmtId="164" fontId="1" fillId="10" borderId="59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7" fontId="2" fillId="0" borderId="58" xfId="0" applyNumberFormat="1" applyFont="1" applyBorder="1" applyAlignment="1">
      <alignment horizontal="center"/>
    </xf>
    <xf numFmtId="0" fontId="2" fillId="35" borderId="30" xfId="0" applyFont="1" applyFill="1" applyBorder="1" applyAlignment="1">
      <alignment horizontal="left"/>
    </xf>
    <xf numFmtId="7" fontId="2" fillId="0" borderId="59" xfId="0" applyNumberFormat="1" applyFont="1" applyBorder="1" applyAlignment="1">
      <alignment horizontal="center"/>
    </xf>
    <xf numFmtId="7" fontId="2" fillId="0" borderId="60" xfId="0" applyNumberFormat="1" applyFont="1" applyBorder="1" applyAlignment="1">
      <alignment horizontal="center"/>
    </xf>
    <xf numFmtId="7" fontId="2" fillId="0" borderId="61" xfId="0" applyNumberFormat="1" applyFont="1" applyBorder="1" applyAlignment="1">
      <alignment horizontal="center"/>
    </xf>
    <xf numFmtId="0" fontId="2" fillId="35" borderId="37" xfId="0" applyFont="1" applyFill="1" applyBorder="1" applyAlignment="1">
      <alignment horizontal="left"/>
    </xf>
    <xf numFmtId="7" fontId="1" fillId="16" borderId="62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left"/>
    </xf>
    <xf numFmtId="7" fontId="2" fillId="35" borderId="58" xfId="0" applyNumberFormat="1" applyFont="1" applyFill="1" applyBorder="1" applyAlignment="1">
      <alignment horizontal="center"/>
    </xf>
    <xf numFmtId="7" fontId="2" fillId="0" borderId="63" xfId="0" applyNumberFormat="1" applyFont="1" applyBorder="1" applyAlignment="1">
      <alignment horizontal="center"/>
    </xf>
    <xf numFmtId="0" fontId="1" fillId="35" borderId="30" xfId="0" applyFont="1" applyFill="1" applyBorder="1" applyAlignment="1">
      <alignment horizontal="left"/>
    </xf>
    <xf numFmtId="0" fontId="1" fillId="16" borderId="26" xfId="0" applyFont="1" applyFill="1" applyBorder="1" applyAlignment="1">
      <alignment horizontal="left"/>
    </xf>
    <xf numFmtId="7" fontId="2" fillId="35" borderId="59" xfId="0" applyNumberFormat="1" applyFont="1" applyFill="1" applyBorder="1" applyAlignment="1">
      <alignment horizontal="center"/>
    </xf>
    <xf numFmtId="0" fontId="13" fillId="10" borderId="22" xfId="0" applyFont="1" applyFill="1" applyBorder="1" applyAlignment="1">
      <alignment horizontal="left"/>
    </xf>
    <xf numFmtId="7" fontId="2" fillId="35" borderId="64" xfId="0" applyNumberFormat="1" applyFont="1" applyFill="1" applyBorder="1" applyAlignment="1">
      <alignment horizontal="center"/>
    </xf>
    <xf numFmtId="7" fontId="2" fillId="0" borderId="64" xfId="0" applyNumberFormat="1" applyFont="1" applyBorder="1" applyAlignment="1">
      <alignment horizontal="center"/>
    </xf>
    <xf numFmtId="0" fontId="13" fillId="10" borderId="30" xfId="0" applyFont="1" applyFill="1" applyBorder="1" applyAlignment="1">
      <alignment horizontal="left"/>
    </xf>
    <xf numFmtId="7" fontId="1" fillId="16" borderId="65" xfId="0" applyNumberFormat="1" applyFont="1" applyFill="1" applyBorder="1" applyAlignment="1">
      <alignment horizontal="center"/>
    </xf>
    <xf numFmtId="7" fontId="1" fillId="16" borderId="66" xfId="0" applyNumberFormat="1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left"/>
    </xf>
    <xf numFmtId="0" fontId="7" fillId="35" borderId="30" xfId="0" applyFont="1" applyFill="1" applyBorder="1" applyAlignment="1">
      <alignment/>
    </xf>
    <xf numFmtId="7" fontId="1" fillId="9" borderId="62" xfId="0" applyNumberFormat="1" applyFont="1" applyFill="1" applyBorder="1" applyAlignment="1">
      <alignment horizontal="center"/>
    </xf>
    <xf numFmtId="0" fontId="8" fillId="9" borderId="30" xfId="0" applyFont="1" applyFill="1" applyBorder="1" applyAlignment="1">
      <alignment/>
    </xf>
    <xf numFmtId="0" fontId="8" fillId="9" borderId="24" xfId="0" applyFont="1" applyFill="1" applyBorder="1" applyAlignment="1">
      <alignment/>
    </xf>
    <xf numFmtId="0" fontId="1" fillId="9" borderId="24" xfId="0" applyFont="1" applyFill="1" applyBorder="1" applyAlignment="1">
      <alignment horizontal="left"/>
    </xf>
    <xf numFmtId="0" fontId="1" fillId="15" borderId="24" xfId="0" applyFont="1" applyFill="1" applyBorder="1" applyAlignment="1">
      <alignment horizontal="left"/>
    </xf>
    <xf numFmtId="7" fontId="2" fillId="9" borderId="64" xfId="0" applyNumberFormat="1" applyFont="1" applyFill="1" applyBorder="1" applyAlignment="1">
      <alignment horizontal="center"/>
    </xf>
    <xf numFmtId="0" fontId="2" fillId="33" borderId="67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left"/>
    </xf>
    <xf numFmtId="0" fontId="2" fillId="35" borderId="26" xfId="0" applyFont="1" applyFill="1" applyBorder="1" applyAlignment="1">
      <alignment horizontal="left"/>
    </xf>
    <xf numFmtId="7" fontId="2" fillId="35" borderId="64" xfId="0" applyNumberFormat="1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0" fontId="2" fillId="33" borderId="42" xfId="0" applyFont="1" applyFill="1" applyBorder="1" applyAlignment="1">
      <alignment/>
    </xf>
    <xf numFmtId="0" fontId="2" fillId="34" borderId="69" xfId="0" applyFont="1" applyFill="1" applyBorder="1" applyAlignment="1">
      <alignment horizontal="center"/>
    </xf>
    <xf numFmtId="0" fontId="2" fillId="35" borderId="22" xfId="0" applyFont="1" applyFill="1" applyBorder="1" applyAlignment="1">
      <alignment wrapText="1"/>
    </xf>
    <xf numFmtId="0" fontId="7" fillId="35" borderId="30" xfId="0" applyFont="1" applyFill="1" applyBorder="1" applyAlignment="1">
      <alignment wrapText="1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 horizontal="left"/>
    </xf>
    <xf numFmtId="0" fontId="2" fillId="0" borderId="53" xfId="0" applyFont="1" applyBorder="1" applyAlignment="1">
      <alignment/>
    </xf>
    <xf numFmtId="0" fontId="2" fillId="0" borderId="70" xfId="0" applyFont="1" applyBorder="1" applyAlignment="1">
      <alignment horizontal="left"/>
    </xf>
    <xf numFmtId="0" fontId="2" fillId="0" borderId="60" xfId="0" applyFont="1" applyBorder="1" applyAlignment="1">
      <alignment/>
    </xf>
    <xf numFmtId="0" fontId="2" fillId="0" borderId="68" xfId="0" applyFont="1" applyBorder="1" applyAlignment="1">
      <alignment horizontal="left"/>
    </xf>
    <xf numFmtId="0" fontId="2" fillId="0" borderId="72" xfId="0" applyFont="1" applyBorder="1" applyAlignment="1">
      <alignment/>
    </xf>
    <xf numFmtId="0" fontId="56" fillId="0" borderId="30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11" fillId="0" borderId="53" xfId="53" applyFont="1" applyBorder="1" applyAlignment="1" applyProtection="1">
      <alignment/>
      <protection/>
    </xf>
    <xf numFmtId="0" fontId="2" fillId="0" borderId="54" xfId="0" applyFont="1" applyBorder="1" applyAlignment="1">
      <alignment horizontal="center"/>
    </xf>
    <xf numFmtId="0" fontId="57" fillId="0" borderId="30" xfId="0" applyFont="1" applyFill="1" applyBorder="1" applyAlignment="1">
      <alignment/>
    </xf>
    <xf numFmtId="0" fontId="58" fillId="0" borderId="30" xfId="0" applyFont="1" applyFill="1" applyBorder="1" applyAlignment="1">
      <alignment/>
    </xf>
    <xf numFmtId="0" fontId="58" fillId="0" borderId="30" xfId="0" applyFont="1" applyFill="1" applyBorder="1" applyAlignment="1">
      <alignment/>
    </xf>
    <xf numFmtId="0" fontId="58" fillId="0" borderId="37" xfId="0" applyFont="1" applyFill="1" applyBorder="1" applyAlignment="1">
      <alignment/>
    </xf>
    <xf numFmtId="7" fontId="2" fillId="0" borderId="19" xfId="0" applyNumberFormat="1" applyFont="1" applyFill="1" applyBorder="1" applyAlignment="1">
      <alignment/>
    </xf>
    <xf numFmtId="7" fontId="2" fillId="0" borderId="73" xfId="0" applyNumberFormat="1" applyFont="1" applyBorder="1" applyAlignment="1">
      <alignment horizontal="center"/>
    </xf>
    <xf numFmtId="0" fontId="8" fillId="39" borderId="74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left"/>
    </xf>
    <xf numFmtId="0" fontId="13" fillId="9" borderId="30" xfId="0" applyFont="1" applyFill="1" applyBorder="1" applyAlignment="1">
      <alignment horizontal="left"/>
    </xf>
    <xf numFmtId="0" fontId="2" fillId="9" borderId="18" xfId="0" applyFont="1" applyFill="1" applyBorder="1" applyAlignment="1">
      <alignment horizontal="left"/>
    </xf>
    <xf numFmtId="0" fontId="1" fillId="16" borderId="26" xfId="0" applyFont="1" applyFill="1" applyBorder="1" applyAlignment="1">
      <alignment horizontal="left"/>
    </xf>
    <xf numFmtId="0" fontId="1" fillId="40" borderId="75" xfId="0" applyFont="1" applyFill="1" applyBorder="1" applyAlignment="1">
      <alignment horizontal="center"/>
    </xf>
    <xf numFmtId="0" fontId="1" fillId="40" borderId="76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55" fillId="36" borderId="33" xfId="0" applyFont="1" applyFill="1" applyBorder="1" applyAlignment="1">
      <alignment horizontal="left"/>
    </xf>
    <xf numFmtId="0" fontId="55" fillId="36" borderId="0" xfId="0" applyFont="1" applyFill="1" applyBorder="1" applyAlignment="1">
      <alignment horizontal="left"/>
    </xf>
    <xf numFmtId="0" fontId="1" fillId="16" borderId="75" xfId="0" applyFont="1" applyFill="1" applyBorder="1" applyAlignment="1">
      <alignment horizontal="center"/>
    </xf>
    <xf numFmtId="0" fontId="1" fillId="16" borderId="76" xfId="0" applyFont="1" applyFill="1" applyBorder="1" applyAlignment="1">
      <alignment horizontal="center"/>
    </xf>
    <xf numFmtId="0" fontId="1" fillId="16" borderId="77" xfId="0" applyFont="1" applyFill="1" applyBorder="1" applyAlignment="1">
      <alignment horizontal="center"/>
    </xf>
    <xf numFmtId="0" fontId="55" fillId="0" borderId="2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16" borderId="26" xfId="0" applyFont="1" applyFill="1" applyBorder="1" applyAlignment="1">
      <alignment horizontal="left"/>
    </xf>
    <xf numFmtId="0" fontId="1" fillId="16" borderId="27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3" fillId="10" borderId="22" xfId="0" applyFont="1" applyFill="1" applyBorder="1" applyAlignment="1">
      <alignment/>
    </xf>
    <xf numFmtId="0" fontId="13" fillId="10" borderId="27" xfId="0" applyFont="1" applyFill="1" applyBorder="1" applyAlignment="1">
      <alignment/>
    </xf>
    <xf numFmtId="0" fontId="13" fillId="10" borderId="30" xfId="0" applyFont="1" applyFill="1" applyBorder="1" applyAlignment="1">
      <alignment horizontal="left"/>
    </xf>
    <xf numFmtId="0" fontId="13" fillId="10" borderId="27" xfId="0" applyFont="1" applyFill="1" applyBorder="1" applyAlignment="1">
      <alignment horizontal="left"/>
    </xf>
    <xf numFmtId="0" fontId="1" fillId="16" borderId="24" xfId="0" applyFont="1" applyFill="1" applyBorder="1" applyAlignment="1">
      <alignment horizontal="left" wrapText="1"/>
    </xf>
    <xf numFmtId="0" fontId="1" fillId="16" borderId="11" xfId="0" applyFont="1" applyFill="1" applyBorder="1" applyAlignment="1">
      <alignment horizontal="left" wrapText="1"/>
    </xf>
    <xf numFmtId="0" fontId="1" fillId="15" borderId="75" xfId="0" applyFont="1" applyFill="1" applyBorder="1" applyAlignment="1">
      <alignment horizontal="center"/>
    </xf>
    <xf numFmtId="0" fontId="1" fillId="15" borderId="76" xfId="0" applyFont="1" applyFill="1" applyBorder="1" applyAlignment="1">
      <alignment horizontal="center"/>
    </xf>
    <xf numFmtId="0" fontId="1" fillId="15" borderId="77" xfId="0" applyFont="1" applyFill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7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14" fontId="1" fillId="0" borderId="70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60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" fillId="16" borderId="43" xfId="0" applyFont="1" applyFill="1" applyBorder="1" applyAlignment="1">
      <alignment horizontal="center"/>
    </xf>
    <xf numFmtId="0" fontId="1" fillId="16" borderId="78" xfId="0" applyFont="1" applyFill="1" applyBorder="1" applyAlignment="1">
      <alignment horizontal="center"/>
    </xf>
    <xf numFmtId="0" fontId="1" fillId="15" borderId="79" xfId="0" applyFont="1" applyFill="1" applyBorder="1" applyAlignment="1">
      <alignment horizontal="center"/>
    </xf>
    <xf numFmtId="0" fontId="1" fillId="15" borderId="48" xfId="0" applyFont="1" applyFill="1" applyBorder="1" applyAlignment="1">
      <alignment horizontal="center"/>
    </xf>
    <xf numFmtId="0" fontId="1" fillId="15" borderId="8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41" xfId="0" applyFont="1" applyBorder="1" applyAlignment="1">
      <alignment/>
    </xf>
    <xf numFmtId="0" fontId="1" fillId="41" borderId="75" xfId="0" applyFont="1" applyFill="1" applyBorder="1" applyAlignment="1">
      <alignment horizontal="center"/>
    </xf>
    <xf numFmtId="0" fontId="1" fillId="41" borderId="76" xfId="0" applyFont="1" applyFill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53" applyBorder="1" applyAlignment="1" applyProtection="1">
      <alignment horizontal="center"/>
      <protection/>
    </xf>
    <xf numFmtId="0" fontId="10" fillId="0" borderId="0" xfId="53" applyFont="1" applyBorder="1" applyAlignment="1" applyProtection="1">
      <alignment horizontal="center"/>
      <protection/>
    </xf>
    <xf numFmtId="0" fontId="1" fillId="16" borderId="26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0" fontId="14" fillId="16" borderId="14" xfId="0" applyFont="1" applyFill="1" applyBorder="1" applyAlignment="1">
      <alignment horizontal="left"/>
    </xf>
    <xf numFmtId="0" fontId="6" fillId="16" borderId="25" xfId="0" applyFont="1" applyFill="1" applyBorder="1" applyAlignment="1">
      <alignment horizontal="left"/>
    </xf>
    <xf numFmtId="7" fontId="2" fillId="16" borderId="34" xfId="0" applyNumberFormat="1" applyFont="1" applyFill="1" applyBorder="1" applyAlignment="1">
      <alignment horizontal="center"/>
    </xf>
    <xf numFmtId="7" fontId="2" fillId="16" borderId="73" xfId="0" applyNumberFormat="1" applyFont="1" applyFill="1" applyBorder="1" applyAlignment="1">
      <alignment horizontal="center"/>
    </xf>
    <xf numFmtId="0" fontId="1" fillId="16" borderId="26" xfId="0" applyFont="1" applyFill="1" applyBorder="1" applyAlignment="1">
      <alignment horizontal="left" wrapText="1"/>
    </xf>
    <xf numFmtId="0" fontId="1" fillId="16" borderId="14" xfId="0" applyFont="1" applyFill="1" applyBorder="1" applyAlignment="1">
      <alignment horizontal="left" wrapText="1"/>
    </xf>
    <xf numFmtId="0" fontId="6" fillId="16" borderId="52" xfId="0" applyFont="1" applyFill="1" applyBorder="1" applyAlignment="1">
      <alignment horizontal="left"/>
    </xf>
    <xf numFmtId="7" fontId="2" fillId="16" borderId="46" xfId="0" applyNumberFormat="1" applyFont="1" applyFill="1" applyBorder="1" applyAlignment="1">
      <alignment horizontal="center"/>
    </xf>
    <xf numFmtId="7" fontId="2" fillId="16" borderId="62" xfId="0" applyNumberFormat="1" applyFont="1" applyFill="1" applyBorder="1" applyAlignment="1">
      <alignment horizontal="center"/>
    </xf>
    <xf numFmtId="0" fontId="1" fillId="16" borderId="56" xfId="0" applyFont="1" applyFill="1" applyBorder="1" applyAlignment="1">
      <alignment horizontal="center"/>
    </xf>
    <xf numFmtId="7" fontId="1" fillId="16" borderId="8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99172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99172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0</xdr:colOff>
      <xdr:row>137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99172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029575" y="3425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1095375</xdr:colOff>
      <xdr:row>4</xdr:row>
      <xdr:rowOff>171450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1085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141</xdr:row>
      <xdr:rowOff>114300</xdr:rowOff>
    </xdr:from>
    <xdr:to>
      <xdr:col>7</xdr:col>
      <xdr:colOff>104775</xdr:colOff>
      <xdr:row>141</xdr:row>
      <xdr:rowOff>266700</xdr:rowOff>
    </xdr:to>
    <xdr:sp>
      <xdr:nvSpPr>
        <xdr:cNvPr id="11" name="Rectangle 13"/>
        <xdr:cNvSpPr>
          <a:spLocks/>
        </xdr:cNvSpPr>
      </xdr:nvSpPr>
      <xdr:spPr>
        <a:xfrm>
          <a:off x="7648575" y="35871150"/>
          <a:ext cx="1619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352425</xdr:colOff>
      <xdr:row>149</xdr:row>
      <xdr:rowOff>104775</xdr:rowOff>
    </xdr:from>
    <xdr:to>
      <xdr:col>9</xdr:col>
      <xdr:colOff>523875</xdr:colOff>
      <xdr:row>149</xdr:row>
      <xdr:rowOff>285750</xdr:rowOff>
    </xdr:to>
    <xdr:sp>
      <xdr:nvSpPr>
        <xdr:cNvPr id="12" name="Rectangle 14"/>
        <xdr:cNvSpPr>
          <a:spLocks/>
        </xdr:cNvSpPr>
      </xdr:nvSpPr>
      <xdr:spPr>
        <a:xfrm>
          <a:off x="8382000" y="3830002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143</xdr:row>
      <xdr:rowOff>114300</xdr:rowOff>
    </xdr:from>
    <xdr:to>
      <xdr:col>7</xdr:col>
      <xdr:colOff>95250</xdr:colOff>
      <xdr:row>143</xdr:row>
      <xdr:rowOff>266700</xdr:rowOff>
    </xdr:to>
    <xdr:sp>
      <xdr:nvSpPr>
        <xdr:cNvPr id="13" name="Rectangle 15"/>
        <xdr:cNvSpPr>
          <a:spLocks/>
        </xdr:cNvSpPr>
      </xdr:nvSpPr>
      <xdr:spPr>
        <a:xfrm>
          <a:off x="7648575" y="36480750"/>
          <a:ext cx="1524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342900</xdr:colOff>
      <xdr:row>143</xdr:row>
      <xdr:rowOff>104775</xdr:rowOff>
    </xdr:from>
    <xdr:to>
      <xdr:col>9</xdr:col>
      <xdr:colOff>514350</xdr:colOff>
      <xdr:row>143</xdr:row>
      <xdr:rowOff>285750</xdr:rowOff>
    </xdr:to>
    <xdr:sp>
      <xdr:nvSpPr>
        <xdr:cNvPr id="14" name="Rectangle 16"/>
        <xdr:cNvSpPr>
          <a:spLocks/>
        </xdr:cNvSpPr>
      </xdr:nvSpPr>
      <xdr:spPr>
        <a:xfrm>
          <a:off x="8372475" y="3647122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144</xdr:row>
      <xdr:rowOff>104775</xdr:rowOff>
    </xdr:from>
    <xdr:to>
      <xdr:col>9</xdr:col>
      <xdr:colOff>523875</xdr:colOff>
      <xdr:row>144</xdr:row>
      <xdr:rowOff>285750</xdr:rowOff>
    </xdr:to>
    <xdr:sp>
      <xdr:nvSpPr>
        <xdr:cNvPr id="15" name="Rectangle 18"/>
        <xdr:cNvSpPr>
          <a:spLocks/>
        </xdr:cNvSpPr>
      </xdr:nvSpPr>
      <xdr:spPr>
        <a:xfrm>
          <a:off x="8382000" y="3677602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147</xdr:row>
      <xdr:rowOff>114300</xdr:rowOff>
    </xdr:from>
    <xdr:to>
      <xdr:col>7</xdr:col>
      <xdr:colOff>114300</xdr:colOff>
      <xdr:row>147</xdr:row>
      <xdr:rowOff>266700</xdr:rowOff>
    </xdr:to>
    <xdr:sp>
      <xdr:nvSpPr>
        <xdr:cNvPr id="16" name="Rectangle 19"/>
        <xdr:cNvSpPr>
          <a:spLocks/>
        </xdr:cNvSpPr>
      </xdr:nvSpPr>
      <xdr:spPr>
        <a:xfrm>
          <a:off x="7648575" y="37699950"/>
          <a:ext cx="171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342900</xdr:colOff>
      <xdr:row>147</xdr:row>
      <xdr:rowOff>104775</xdr:rowOff>
    </xdr:from>
    <xdr:to>
      <xdr:col>9</xdr:col>
      <xdr:colOff>514350</xdr:colOff>
      <xdr:row>147</xdr:row>
      <xdr:rowOff>285750</xdr:rowOff>
    </xdr:to>
    <xdr:sp>
      <xdr:nvSpPr>
        <xdr:cNvPr id="17" name="Rectangle 20"/>
        <xdr:cNvSpPr>
          <a:spLocks/>
        </xdr:cNvSpPr>
      </xdr:nvSpPr>
      <xdr:spPr>
        <a:xfrm>
          <a:off x="8372475" y="3769042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149</xdr:row>
      <xdr:rowOff>114300</xdr:rowOff>
    </xdr:from>
    <xdr:to>
      <xdr:col>7</xdr:col>
      <xdr:colOff>114300</xdr:colOff>
      <xdr:row>149</xdr:row>
      <xdr:rowOff>266700</xdr:rowOff>
    </xdr:to>
    <xdr:sp>
      <xdr:nvSpPr>
        <xdr:cNvPr id="18" name="Rectangle 21"/>
        <xdr:cNvSpPr>
          <a:spLocks/>
        </xdr:cNvSpPr>
      </xdr:nvSpPr>
      <xdr:spPr>
        <a:xfrm>
          <a:off x="7648575" y="38309550"/>
          <a:ext cx="171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342900</xdr:colOff>
      <xdr:row>141</xdr:row>
      <xdr:rowOff>104775</xdr:rowOff>
    </xdr:from>
    <xdr:to>
      <xdr:col>9</xdr:col>
      <xdr:colOff>514350</xdr:colOff>
      <xdr:row>141</xdr:row>
      <xdr:rowOff>285750</xdr:rowOff>
    </xdr:to>
    <xdr:sp>
      <xdr:nvSpPr>
        <xdr:cNvPr id="19" name="Rectangle 22"/>
        <xdr:cNvSpPr>
          <a:spLocks/>
        </xdr:cNvSpPr>
      </xdr:nvSpPr>
      <xdr:spPr>
        <a:xfrm>
          <a:off x="8372475" y="3586162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144</xdr:row>
      <xdr:rowOff>114300</xdr:rowOff>
    </xdr:from>
    <xdr:to>
      <xdr:col>7</xdr:col>
      <xdr:colOff>104775</xdr:colOff>
      <xdr:row>144</xdr:row>
      <xdr:rowOff>266700</xdr:rowOff>
    </xdr:to>
    <xdr:sp>
      <xdr:nvSpPr>
        <xdr:cNvPr id="20" name="Rectangle 23"/>
        <xdr:cNvSpPr>
          <a:spLocks/>
        </xdr:cNvSpPr>
      </xdr:nvSpPr>
      <xdr:spPr>
        <a:xfrm>
          <a:off x="7648575" y="36785550"/>
          <a:ext cx="1619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352425</xdr:colOff>
      <xdr:row>151</xdr:row>
      <xdr:rowOff>104775</xdr:rowOff>
    </xdr:from>
    <xdr:to>
      <xdr:col>9</xdr:col>
      <xdr:colOff>523875</xdr:colOff>
      <xdr:row>151</xdr:row>
      <xdr:rowOff>285750</xdr:rowOff>
    </xdr:to>
    <xdr:sp>
      <xdr:nvSpPr>
        <xdr:cNvPr id="21" name="Rectangle 14"/>
        <xdr:cNvSpPr>
          <a:spLocks/>
        </xdr:cNvSpPr>
      </xdr:nvSpPr>
      <xdr:spPr>
        <a:xfrm>
          <a:off x="8382000" y="3890962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151</xdr:row>
      <xdr:rowOff>114300</xdr:rowOff>
    </xdr:from>
    <xdr:to>
      <xdr:col>7</xdr:col>
      <xdr:colOff>114300</xdr:colOff>
      <xdr:row>151</xdr:row>
      <xdr:rowOff>266700</xdr:rowOff>
    </xdr:to>
    <xdr:sp>
      <xdr:nvSpPr>
        <xdr:cNvPr id="22" name="Rectangle 21"/>
        <xdr:cNvSpPr>
          <a:spLocks/>
        </xdr:cNvSpPr>
      </xdr:nvSpPr>
      <xdr:spPr>
        <a:xfrm>
          <a:off x="7648575" y="38919150"/>
          <a:ext cx="171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352425</xdr:colOff>
      <xdr:row>152</xdr:row>
      <xdr:rowOff>104775</xdr:rowOff>
    </xdr:from>
    <xdr:to>
      <xdr:col>9</xdr:col>
      <xdr:colOff>523875</xdr:colOff>
      <xdr:row>152</xdr:row>
      <xdr:rowOff>285750</xdr:rowOff>
    </xdr:to>
    <xdr:sp>
      <xdr:nvSpPr>
        <xdr:cNvPr id="23" name="Rectangle 14"/>
        <xdr:cNvSpPr>
          <a:spLocks/>
        </xdr:cNvSpPr>
      </xdr:nvSpPr>
      <xdr:spPr>
        <a:xfrm>
          <a:off x="8382000" y="3921442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152</xdr:row>
      <xdr:rowOff>114300</xdr:rowOff>
    </xdr:from>
    <xdr:to>
      <xdr:col>7</xdr:col>
      <xdr:colOff>114300</xdr:colOff>
      <xdr:row>152</xdr:row>
      <xdr:rowOff>266700</xdr:rowOff>
    </xdr:to>
    <xdr:sp>
      <xdr:nvSpPr>
        <xdr:cNvPr id="24" name="Rectangle 21"/>
        <xdr:cNvSpPr>
          <a:spLocks/>
        </xdr:cNvSpPr>
      </xdr:nvSpPr>
      <xdr:spPr>
        <a:xfrm>
          <a:off x="7648575" y="39223950"/>
          <a:ext cx="171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.communities@dartmouth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tabSelected="1" zoomScale="75" zoomScaleNormal="75" zoomScaleSheetLayoutView="100" zoomScalePageLayoutView="0" workbookViewId="0" topLeftCell="A115">
      <selection activeCell="L130" sqref="L130"/>
    </sheetView>
  </sheetViews>
  <sheetFormatPr defaultColWidth="9.140625" defaultRowHeight="19.5" customHeight="1"/>
  <cols>
    <col min="1" max="1" width="7.140625" style="132" customWidth="1"/>
    <col min="2" max="2" width="52.28125" style="62" customWidth="1"/>
    <col min="3" max="3" width="9.421875" style="62" customWidth="1"/>
    <col min="4" max="4" width="21.57421875" style="62" customWidth="1"/>
    <col min="5" max="5" width="19.7109375" style="89" customWidth="1"/>
    <col min="6" max="6" width="0.13671875" style="66" hidden="1" customWidth="1"/>
    <col min="7" max="7" width="5.421875" style="66" customWidth="1"/>
    <col min="8" max="8" width="4.8515625" style="66" customWidth="1"/>
    <col min="9" max="9" width="5.421875" style="66" hidden="1" customWidth="1"/>
    <col min="10" max="10" width="19.7109375" style="95" customWidth="1"/>
    <col min="11" max="11" width="9.7109375" style="62" customWidth="1"/>
    <col min="12" max="12" width="55.8515625" style="62" customWidth="1"/>
    <col min="13" max="16384" width="8.8515625" style="62" customWidth="1"/>
  </cols>
  <sheetData>
    <row r="1" spans="1:10" ht="18" customHeight="1">
      <c r="A1" s="58"/>
      <c r="B1" s="59"/>
      <c r="C1" s="59"/>
      <c r="D1" s="59"/>
      <c r="E1" s="60"/>
      <c r="F1" s="61"/>
      <c r="G1" s="61"/>
      <c r="H1" s="61"/>
      <c r="I1" s="61"/>
      <c r="J1" s="270" t="s">
        <v>119</v>
      </c>
    </row>
    <row r="2" spans="1:10" ht="18" customHeight="1" thickBot="1">
      <c r="A2" s="63"/>
      <c r="B2" s="74"/>
      <c r="C2" s="279" t="s">
        <v>116</v>
      </c>
      <c r="D2" s="279"/>
      <c r="E2" s="279"/>
      <c r="F2" s="72"/>
      <c r="G2" s="72"/>
      <c r="H2" s="72"/>
      <c r="I2" s="64"/>
      <c r="J2" s="201"/>
    </row>
    <row r="3" spans="1:10" s="66" customFormat="1" ht="18" customHeight="1">
      <c r="A3" s="65"/>
      <c r="B3" s="64"/>
      <c r="C3" s="280" t="s">
        <v>101</v>
      </c>
      <c r="D3" s="280"/>
      <c r="E3" s="280"/>
      <c r="F3" s="64"/>
      <c r="G3" s="64"/>
      <c r="H3" s="64"/>
      <c r="I3" s="64"/>
      <c r="J3" s="202"/>
    </row>
    <row r="4" spans="1:11" ht="18" customHeight="1">
      <c r="A4" s="63"/>
      <c r="B4" s="74"/>
      <c r="C4" s="280" t="s">
        <v>102</v>
      </c>
      <c r="D4" s="280"/>
      <c r="E4" s="280"/>
      <c r="F4" s="64"/>
      <c r="G4" s="64"/>
      <c r="H4" s="64"/>
      <c r="I4" s="64"/>
      <c r="J4" s="201"/>
      <c r="K4" s="67"/>
    </row>
    <row r="5" spans="1:10" ht="18" customHeight="1" thickBot="1">
      <c r="A5" s="68"/>
      <c r="B5" s="69"/>
      <c r="C5" s="70"/>
      <c r="D5" s="69"/>
      <c r="E5" s="71"/>
      <c r="F5" s="72"/>
      <c r="G5" s="72"/>
      <c r="H5" s="72"/>
      <c r="I5" s="72"/>
      <c r="J5" s="203"/>
    </row>
    <row r="6" spans="1:256" s="74" customFormat="1" ht="19.5" customHeight="1" thickBot="1">
      <c r="A6" s="204"/>
      <c r="B6" s="126"/>
      <c r="C6" s="126"/>
      <c r="D6" s="126"/>
      <c r="E6" s="127"/>
      <c r="F6" s="128"/>
      <c r="G6" s="128"/>
      <c r="H6" s="128"/>
      <c r="I6" s="128"/>
      <c r="J6" s="205"/>
      <c r="K6" s="73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10" ht="19.5" customHeight="1" thickTop="1">
      <c r="A7" s="281" t="s">
        <v>125</v>
      </c>
      <c r="B7" s="282"/>
      <c r="C7" s="282"/>
      <c r="D7" s="283"/>
      <c r="E7" s="45" t="s">
        <v>122</v>
      </c>
      <c r="F7" s="75"/>
      <c r="G7" s="105"/>
      <c r="H7" s="106"/>
      <c r="I7" s="75"/>
      <c r="J7" s="206" t="s">
        <v>123</v>
      </c>
    </row>
    <row r="8" spans="1:10" ht="19.5" customHeight="1">
      <c r="A8" s="284" t="s">
        <v>124</v>
      </c>
      <c r="B8" s="285"/>
      <c r="C8" s="55" t="s">
        <v>25</v>
      </c>
      <c r="D8" s="55" t="s">
        <v>26</v>
      </c>
      <c r="E8" s="103"/>
      <c r="F8" s="104"/>
      <c r="G8" s="105"/>
      <c r="H8" s="101"/>
      <c r="I8" s="104"/>
      <c r="J8" s="207"/>
    </row>
    <row r="9" spans="1:10" ht="19.5" customHeight="1">
      <c r="A9" s="286" t="s">
        <v>120</v>
      </c>
      <c r="B9" s="287"/>
      <c r="C9" s="107"/>
      <c r="D9" s="108"/>
      <c r="E9" s="161"/>
      <c r="F9" s="107"/>
      <c r="G9" s="107"/>
      <c r="H9" s="108"/>
      <c r="I9" s="150"/>
      <c r="J9" s="208"/>
    </row>
    <row r="10" spans="1:10" ht="19.5" customHeight="1">
      <c r="A10" s="289" t="s">
        <v>33</v>
      </c>
      <c r="B10" s="290"/>
      <c r="C10" s="134" t="s">
        <v>0</v>
      </c>
      <c r="D10" s="135" t="s">
        <v>1</v>
      </c>
      <c r="E10" s="156" t="s">
        <v>2</v>
      </c>
      <c r="F10" s="134"/>
      <c r="G10" s="134"/>
      <c r="H10" s="135"/>
      <c r="I10" s="157"/>
      <c r="J10" s="209" t="s">
        <v>2</v>
      </c>
    </row>
    <row r="11" spans="1:10" ht="19.5" customHeight="1">
      <c r="A11" s="210"/>
      <c r="B11" s="42" t="s">
        <v>67</v>
      </c>
      <c r="C11" s="1">
        <v>0</v>
      </c>
      <c r="D11" s="3">
        <v>0</v>
      </c>
      <c r="E11" s="11">
        <f aca="true" t="shared" si="0" ref="E11:E24">SUM(C11*D11)</f>
        <v>0</v>
      </c>
      <c r="F11" s="9"/>
      <c r="G11" s="111"/>
      <c r="H11" s="112"/>
      <c r="I11" s="10"/>
      <c r="J11" s="211">
        <v>0</v>
      </c>
    </row>
    <row r="12" spans="1:10" ht="19.5" customHeight="1">
      <c r="A12" s="210"/>
      <c r="B12" s="42" t="s">
        <v>32</v>
      </c>
      <c r="C12" s="1">
        <v>0</v>
      </c>
      <c r="D12" s="3">
        <v>0</v>
      </c>
      <c r="E12" s="11">
        <f t="shared" si="0"/>
        <v>0</v>
      </c>
      <c r="F12" s="9"/>
      <c r="G12" s="111"/>
      <c r="H12" s="112"/>
      <c r="I12" s="10"/>
      <c r="J12" s="211">
        <v>0</v>
      </c>
    </row>
    <row r="13" spans="1:10" ht="19.5" customHeight="1">
      <c r="A13" s="210"/>
      <c r="B13" s="42" t="s">
        <v>68</v>
      </c>
      <c r="C13" s="1">
        <v>0</v>
      </c>
      <c r="D13" s="3">
        <v>0</v>
      </c>
      <c r="E13" s="11">
        <f t="shared" si="0"/>
        <v>0</v>
      </c>
      <c r="F13" s="9"/>
      <c r="G13" s="111"/>
      <c r="H13" s="112"/>
      <c r="I13" s="10"/>
      <c r="J13" s="211">
        <v>0</v>
      </c>
    </row>
    <row r="14" spans="1:10" ht="19.5" customHeight="1">
      <c r="A14" s="210"/>
      <c r="B14" s="42" t="s">
        <v>121</v>
      </c>
      <c r="C14" s="1">
        <v>0</v>
      </c>
      <c r="D14" s="3">
        <v>0</v>
      </c>
      <c r="E14" s="11">
        <f t="shared" si="0"/>
        <v>0</v>
      </c>
      <c r="F14" s="9"/>
      <c r="G14" s="111"/>
      <c r="H14" s="112"/>
      <c r="I14" s="10"/>
      <c r="J14" s="211">
        <v>0</v>
      </c>
    </row>
    <row r="15" spans="1:10" ht="19.5" customHeight="1">
      <c r="A15" s="210"/>
      <c r="B15" s="42" t="s">
        <v>28</v>
      </c>
      <c r="C15" s="1">
        <v>0</v>
      </c>
      <c r="D15" s="3">
        <v>0</v>
      </c>
      <c r="E15" s="11">
        <f>SUM(C15*D15)</f>
        <v>0</v>
      </c>
      <c r="F15" s="9"/>
      <c r="G15" s="111"/>
      <c r="H15" s="112"/>
      <c r="I15" s="10"/>
      <c r="J15" s="211">
        <v>0</v>
      </c>
    </row>
    <row r="16" spans="1:10" ht="19.5" customHeight="1">
      <c r="A16" s="210"/>
      <c r="B16" s="43" t="s">
        <v>73</v>
      </c>
      <c r="C16" s="1">
        <v>0</v>
      </c>
      <c r="D16" s="3">
        <v>0</v>
      </c>
      <c r="E16" s="11">
        <f>SUM(C16*D16)</f>
        <v>0</v>
      </c>
      <c r="F16" s="9"/>
      <c r="G16" s="111"/>
      <c r="H16" s="112"/>
      <c r="I16" s="10"/>
      <c r="J16" s="211">
        <v>0</v>
      </c>
    </row>
    <row r="17" spans="1:10" ht="19.5" customHeight="1">
      <c r="A17" s="210"/>
      <c r="B17" s="42" t="s">
        <v>29</v>
      </c>
      <c r="C17" s="1">
        <v>0</v>
      </c>
      <c r="D17" s="3">
        <v>0</v>
      </c>
      <c r="E17" s="11">
        <f>SUM(C17*D17)</f>
        <v>0</v>
      </c>
      <c r="F17" s="9"/>
      <c r="G17" s="111"/>
      <c r="H17" s="112"/>
      <c r="I17" s="10"/>
      <c r="J17" s="211">
        <v>0</v>
      </c>
    </row>
    <row r="18" spans="1:10" ht="19.5" customHeight="1">
      <c r="A18" s="210"/>
      <c r="B18" s="42" t="s">
        <v>31</v>
      </c>
      <c r="C18" s="1">
        <v>0</v>
      </c>
      <c r="D18" s="3">
        <v>0</v>
      </c>
      <c r="E18" s="11">
        <f t="shared" si="0"/>
        <v>0</v>
      </c>
      <c r="F18" s="9"/>
      <c r="G18" s="111"/>
      <c r="H18" s="112"/>
      <c r="I18" s="10"/>
      <c r="J18" s="211">
        <v>0</v>
      </c>
    </row>
    <row r="19" spans="1:10" ht="19.5" customHeight="1">
      <c r="A19" s="210"/>
      <c r="B19" s="42" t="s">
        <v>69</v>
      </c>
      <c r="C19" s="2">
        <v>0</v>
      </c>
      <c r="D19" s="3">
        <v>0</v>
      </c>
      <c r="E19" s="11">
        <f>SUM(C19*D19)</f>
        <v>0</v>
      </c>
      <c r="F19" s="9"/>
      <c r="G19" s="111"/>
      <c r="H19" s="112"/>
      <c r="I19" s="10"/>
      <c r="J19" s="211">
        <v>0</v>
      </c>
    </row>
    <row r="20" spans="1:10" ht="19.5" customHeight="1">
      <c r="A20" s="210"/>
      <c r="B20" s="42" t="s">
        <v>69</v>
      </c>
      <c r="C20" s="2">
        <v>0</v>
      </c>
      <c r="D20" s="3">
        <v>0</v>
      </c>
      <c r="E20" s="11">
        <f t="shared" si="0"/>
        <v>0</v>
      </c>
      <c r="F20" s="9"/>
      <c r="G20" s="111"/>
      <c r="H20" s="112"/>
      <c r="I20" s="10"/>
      <c r="J20" s="211">
        <v>0</v>
      </c>
    </row>
    <row r="21" spans="1:10" ht="19.5" customHeight="1">
      <c r="A21" s="291" t="s">
        <v>34</v>
      </c>
      <c r="B21" s="292"/>
      <c r="C21" s="134" t="s">
        <v>0</v>
      </c>
      <c r="D21" s="135" t="s">
        <v>1</v>
      </c>
      <c r="E21" s="156" t="s">
        <v>2</v>
      </c>
      <c r="F21" s="134"/>
      <c r="G21" s="134"/>
      <c r="H21" s="135"/>
      <c r="I21" s="157"/>
      <c r="J21" s="209" t="s">
        <v>2</v>
      </c>
    </row>
    <row r="22" spans="1:10" ht="19.5" customHeight="1">
      <c r="A22" s="212"/>
      <c r="B22" s="32" t="s">
        <v>72</v>
      </c>
      <c r="C22" s="47">
        <v>0</v>
      </c>
      <c r="D22" s="40">
        <v>0</v>
      </c>
      <c r="E22" s="11">
        <f t="shared" si="0"/>
        <v>0</v>
      </c>
      <c r="F22" s="7"/>
      <c r="G22" s="109"/>
      <c r="H22" s="110"/>
      <c r="I22" s="8"/>
      <c r="J22" s="213">
        <v>0</v>
      </c>
    </row>
    <row r="23" spans="1:10" ht="19.5" customHeight="1">
      <c r="A23" s="212"/>
      <c r="B23" s="32" t="s">
        <v>27</v>
      </c>
      <c r="C23" s="47">
        <v>0</v>
      </c>
      <c r="D23" s="56">
        <v>0</v>
      </c>
      <c r="E23" s="11">
        <f>SUM(C23*D23)</f>
        <v>0</v>
      </c>
      <c r="F23" s="57"/>
      <c r="G23" s="153"/>
      <c r="H23" s="110"/>
      <c r="I23" s="8"/>
      <c r="J23" s="214">
        <v>0</v>
      </c>
    </row>
    <row r="24" spans="1:10" s="76" customFormat="1" ht="19.5" customHeight="1" thickBot="1">
      <c r="A24" s="212"/>
      <c r="B24" s="31" t="s">
        <v>30</v>
      </c>
      <c r="C24" s="47">
        <v>0</v>
      </c>
      <c r="D24" s="148">
        <v>0</v>
      </c>
      <c r="E24" s="22">
        <f t="shared" si="0"/>
        <v>0</v>
      </c>
      <c r="F24" s="141"/>
      <c r="G24" s="142"/>
      <c r="H24" s="118"/>
      <c r="I24" s="141"/>
      <c r="J24" s="215">
        <v>0</v>
      </c>
    </row>
    <row r="25" spans="1:10" s="76" customFormat="1" ht="21.75" customHeight="1" thickBot="1" thickTop="1">
      <c r="A25" s="216"/>
      <c r="B25" s="146"/>
      <c r="C25" s="149"/>
      <c r="D25" s="143" t="s">
        <v>77</v>
      </c>
      <c r="E25" s="171">
        <f>SUM(E11:E24)</f>
        <v>0</v>
      </c>
      <c r="F25" s="171">
        <f>SUM(F10:F24)</f>
        <v>0</v>
      </c>
      <c r="G25" s="171"/>
      <c r="H25" s="171"/>
      <c r="I25" s="171">
        <f>SUM(I10:I24)</f>
        <v>0</v>
      </c>
      <c r="J25" s="217">
        <f>SUM(J11:J24)</f>
        <v>0</v>
      </c>
    </row>
    <row r="26" spans="1:10" ht="19.5" customHeight="1">
      <c r="A26" s="218" t="s">
        <v>36</v>
      </c>
      <c r="B26" s="144"/>
      <c r="C26" s="101"/>
      <c r="D26" s="102"/>
      <c r="E26" s="121"/>
      <c r="F26" s="111"/>
      <c r="G26" s="111"/>
      <c r="H26" s="112"/>
      <c r="I26" s="136"/>
      <c r="J26" s="219"/>
    </row>
    <row r="27" spans="1:10" ht="19.5" customHeight="1">
      <c r="A27" s="212"/>
      <c r="B27" s="36" t="s">
        <v>70</v>
      </c>
      <c r="C27" s="151"/>
      <c r="D27" s="102"/>
      <c r="E27" s="11">
        <v>0</v>
      </c>
      <c r="F27" s="9"/>
      <c r="G27" s="111"/>
      <c r="H27" s="112"/>
      <c r="I27" s="10"/>
      <c r="J27" s="211">
        <v>0</v>
      </c>
    </row>
    <row r="28" spans="1:10" ht="19.5" customHeight="1">
      <c r="A28" s="212"/>
      <c r="B28" s="36" t="s">
        <v>71</v>
      </c>
      <c r="C28" s="151"/>
      <c r="D28" s="102"/>
      <c r="E28" s="11">
        <v>0</v>
      </c>
      <c r="F28" s="9"/>
      <c r="G28" s="111"/>
      <c r="H28" s="112"/>
      <c r="I28" s="10"/>
      <c r="J28" s="211">
        <v>0</v>
      </c>
    </row>
    <row r="29" spans="1:10" ht="19.5" customHeight="1">
      <c r="A29" s="212"/>
      <c r="B29" s="36" t="s">
        <v>100</v>
      </c>
      <c r="C29" s="151"/>
      <c r="D29" s="102"/>
      <c r="E29" s="14">
        <v>0</v>
      </c>
      <c r="F29" s="268"/>
      <c r="G29" s="52"/>
      <c r="H29" s="53"/>
      <c r="I29" s="57"/>
      <c r="J29" s="269">
        <v>0</v>
      </c>
    </row>
    <row r="30" spans="1:10" ht="19.5" customHeight="1" thickBot="1">
      <c r="A30" s="212"/>
      <c r="B30" s="36" t="s">
        <v>100</v>
      </c>
      <c r="C30" s="151"/>
      <c r="D30" s="152"/>
      <c r="E30" s="22">
        <v>0</v>
      </c>
      <c r="F30" s="137"/>
      <c r="G30" s="138"/>
      <c r="H30" s="139"/>
      <c r="I30" s="140"/>
      <c r="J30" s="220">
        <v>0</v>
      </c>
    </row>
    <row r="31" spans="1:10" ht="19.5" customHeight="1" thickBot="1" thickTop="1">
      <c r="A31" s="216"/>
      <c r="B31" s="146"/>
      <c r="C31" s="147"/>
      <c r="D31" s="145" t="s">
        <v>78</v>
      </c>
      <c r="E31" s="171">
        <f>SUM(E27:E30)</f>
        <v>0</v>
      </c>
      <c r="F31" s="171">
        <f>SUM(F27:F30)</f>
        <v>0</v>
      </c>
      <c r="G31" s="171"/>
      <c r="H31" s="171"/>
      <c r="I31" s="171">
        <f>SUM(I27:I30)</f>
        <v>0</v>
      </c>
      <c r="J31" s="217">
        <f>SUM(J27:J30)</f>
        <v>0</v>
      </c>
    </row>
    <row r="32" spans="1:10" ht="19.5" customHeight="1">
      <c r="A32" s="293" t="s">
        <v>103</v>
      </c>
      <c r="B32" s="294"/>
      <c r="C32" s="154"/>
      <c r="D32" s="155"/>
      <c r="E32" s="121"/>
      <c r="F32" s="111"/>
      <c r="G32" s="111"/>
      <c r="H32" s="112"/>
      <c r="I32" s="136"/>
      <c r="J32" s="219"/>
    </row>
    <row r="33" spans="1:10" ht="19.5" customHeight="1">
      <c r="A33" s="221"/>
      <c r="B33" s="36" t="s">
        <v>104</v>
      </c>
      <c r="C33" s="96"/>
      <c r="D33" s="97"/>
      <c r="E33" s="11">
        <v>0</v>
      </c>
      <c r="F33" s="9"/>
      <c r="G33" s="111"/>
      <c r="H33" s="112"/>
      <c r="I33" s="10"/>
      <c r="J33" s="211">
        <v>0</v>
      </c>
    </row>
    <row r="34" spans="1:10" ht="19.5" customHeight="1" thickBot="1">
      <c r="A34" s="221"/>
      <c r="B34" s="31" t="s">
        <v>104</v>
      </c>
      <c r="C34" s="98"/>
      <c r="D34" s="97"/>
      <c r="E34" s="22">
        <v>0</v>
      </c>
      <c r="F34" s="137"/>
      <c r="G34" s="138"/>
      <c r="H34" s="139"/>
      <c r="I34" s="140"/>
      <c r="J34" s="220">
        <v>0</v>
      </c>
    </row>
    <row r="35" spans="1:10" ht="19.5" customHeight="1" thickBot="1" thickTop="1">
      <c r="A35" s="216"/>
      <c r="B35" s="146"/>
      <c r="C35" s="147"/>
      <c r="D35" s="145" t="s">
        <v>79</v>
      </c>
      <c r="E35" s="171">
        <f>SUM(E33:E34)</f>
        <v>0</v>
      </c>
      <c r="F35" s="171">
        <f>SUM(F32:F34)</f>
        <v>0</v>
      </c>
      <c r="G35" s="171"/>
      <c r="H35" s="171"/>
      <c r="I35" s="171">
        <f>SUM(I32:I34)</f>
        <v>0</v>
      </c>
      <c r="J35" s="217">
        <f>SUM(J33:J34)</f>
        <v>0</v>
      </c>
    </row>
    <row r="36" spans="1:10" ht="19.5" customHeight="1">
      <c r="A36" s="222" t="s">
        <v>35</v>
      </c>
      <c r="B36" s="158"/>
      <c r="C36" s="49"/>
      <c r="D36" s="50"/>
      <c r="E36" s="51"/>
      <c r="F36" s="109"/>
      <c r="G36" s="109"/>
      <c r="H36" s="110"/>
      <c r="I36" s="153"/>
      <c r="J36" s="223"/>
    </row>
    <row r="37" spans="1:10" ht="19.5" customHeight="1">
      <c r="A37" s="221"/>
      <c r="B37" s="31" t="s">
        <v>105</v>
      </c>
      <c r="C37" s="98"/>
      <c r="D37" s="97"/>
      <c r="E37" s="11">
        <v>0</v>
      </c>
      <c r="F37" s="9"/>
      <c r="G37" s="111"/>
      <c r="H37" s="112"/>
      <c r="I37" s="10"/>
      <c r="J37" s="211">
        <v>0</v>
      </c>
    </row>
    <row r="38" spans="1:10" ht="19.5" customHeight="1" thickBot="1">
      <c r="A38" s="221"/>
      <c r="B38" s="31" t="s">
        <v>105</v>
      </c>
      <c r="C38" s="98"/>
      <c r="D38" s="97"/>
      <c r="E38" s="22">
        <v>0</v>
      </c>
      <c r="F38" s="137"/>
      <c r="G38" s="138"/>
      <c r="H38" s="139"/>
      <c r="I38" s="140"/>
      <c r="J38" s="220">
        <v>0</v>
      </c>
    </row>
    <row r="39" spans="1:10" ht="19.5" customHeight="1" thickBot="1" thickTop="1">
      <c r="A39" s="216"/>
      <c r="B39" s="146"/>
      <c r="C39" s="147"/>
      <c r="D39" s="145" t="s">
        <v>80</v>
      </c>
      <c r="E39" s="171">
        <f>SUM(E37:E38)</f>
        <v>0</v>
      </c>
      <c r="F39" s="171">
        <f>SUM(F36:F38)</f>
        <v>0</v>
      </c>
      <c r="G39" s="171"/>
      <c r="H39" s="171"/>
      <c r="I39" s="171">
        <f>SUM(I36:I38)</f>
        <v>0</v>
      </c>
      <c r="J39" s="217">
        <f>SUM(J37:J38)</f>
        <v>0</v>
      </c>
    </row>
    <row r="40" spans="1:10" ht="19.5" customHeight="1">
      <c r="A40" s="222" t="s">
        <v>39</v>
      </c>
      <c r="B40" s="158"/>
      <c r="C40" s="49"/>
      <c r="D40" s="50"/>
      <c r="E40" s="51"/>
      <c r="F40" s="109"/>
      <c r="G40" s="109"/>
      <c r="H40" s="110"/>
      <c r="I40" s="153"/>
      <c r="J40" s="223"/>
    </row>
    <row r="41" spans="1:10" ht="19.5" customHeight="1">
      <c r="A41" s="224" t="s">
        <v>38</v>
      </c>
      <c r="B41" s="160"/>
      <c r="C41" s="49"/>
      <c r="D41" s="50"/>
      <c r="E41" s="163"/>
      <c r="F41" s="113"/>
      <c r="G41" s="113"/>
      <c r="H41" s="114"/>
      <c r="I41" s="164"/>
      <c r="J41" s="225"/>
    </row>
    <row r="42" spans="1:10" ht="19.5" customHeight="1">
      <c r="A42" s="212"/>
      <c r="B42" s="31" t="s">
        <v>75</v>
      </c>
      <c r="C42" s="31"/>
      <c r="D42" s="32"/>
      <c r="E42" s="14">
        <v>0</v>
      </c>
      <c r="F42" s="15"/>
      <c r="G42" s="113"/>
      <c r="H42" s="114"/>
      <c r="I42" s="16"/>
      <c r="J42" s="226">
        <v>0</v>
      </c>
    </row>
    <row r="43" spans="1:10" ht="19.5" customHeight="1">
      <c r="A43" s="212"/>
      <c r="B43" s="31" t="s">
        <v>106</v>
      </c>
      <c r="C43" s="31"/>
      <c r="D43" s="32"/>
      <c r="E43" s="14">
        <v>0</v>
      </c>
      <c r="F43" s="15"/>
      <c r="G43" s="113"/>
      <c r="H43" s="114"/>
      <c r="I43" s="16"/>
      <c r="J43" s="226">
        <v>0</v>
      </c>
    </row>
    <row r="44" spans="1:10" ht="19.5" customHeight="1">
      <c r="A44" s="212"/>
      <c r="B44" s="31" t="s">
        <v>107</v>
      </c>
      <c r="C44" s="31"/>
      <c r="D44" s="32"/>
      <c r="E44" s="14">
        <v>0</v>
      </c>
      <c r="F44" s="15"/>
      <c r="G44" s="113"/>
      <c r="H44" s="114"/>
      <c r="I44" s="16"/>
      <c r="J44" s="226">
        <v>0</v>
      </c>
    </row>
    <row r="45" spans="1:10" ht="19.5" customHeight="1">
      <c r="A45" s="212"/>
      <c r="B45" s="31" t="s">
        <v>51</v>
      </c>
      <c r="C45" s="31"/>
      <c r="D45" s="32"/>
      <c r="E45" s="14">
        <v>0</v>
      </c>
      <c r="F45" s="15"/>
      <c r="G45" s="113"/>
      <c r="H45" s="114"/>
      <c r="I45" s="16"/>
      <c r="J45" s="226">
        <v>0</v>
      </c>
    </row>
    <row r="46" spans="1:10" ht="19.5" customHeight="1">
      <c r="A46" s="212"/>
      <c r="B46" s="31" t="s">
        <v>110</v>
      </c>
      <c r="C46" s="31"/>
      <c r="D46" s="32"/>
      <c r="E46" s="14">
        <v>0</v>
      </c>
      <c r="F46" s="15"/>
      <c r="G46" s="113"/>
      <c r="H46" s="114"/>
      <c r="I46" s="16"/>
      <c r="J46" s="226">
        <v>0</v>
      </c>
    </row>
    <row r="47" spans="1:10" ht="19.5" customHeight="1">
      <c r="A47" s="212"/>
      <c r="B47" s="31" t="s">
        <v>108</v>
      </c>
      <c r="C47" s="31"/>
      <c r="D47" s="32"/>
      <c r="E47" s="14">
        <v>0</v>
      </c>
      <c r="F47" s="15"/>
      <c r="G47" s="113"/>
      <c r="H47" s="114"/>
      <c r="I47" s="16"/>
      <c r="J47" s="226">
        <v>0</v>
      </c>
    </row>
    <row r="48" spans="1:10" ht="19.5" customHeight="1">
      <c r="A48" s="212"/>
      <c r="B48" s="31" t="s">
        <v>109</v>
      </c>
      <c r="C48" s="31"/>
      <c r="D48" s="32"/>
      <c r="E48" s="11">
        <v>0</v>
      </c>
      <c r="F48" s="12"/>
      <c r="G48" s="109"/>
      <c r="H48" s="110"/>
      <c r="I48" s="13"/>
      <c r="J48" s="213">
        <v>0</v>
      </c>
    </row>
    <row r="49" spans="1:10" ht="19.5" customHeight="1">
      <c r="A49" s="227" t="s">
        <v>40</v>
      </c>
      <c r="B49" s="160"/>
      <c r="C49" s="49"/>
      <c r="D49" s="50"/>
      <c r="E49" s="51"/>
      <c r="F49" s="109"/>
      <c r="G49" s="109"/>
      <c r="H49" s="110"/>
      <c r="I49" s="153"/>
      <c r="J49" s="223"/>
    </row>
    <row r="50" spans="1:10" ht="19.5" customHeight="1">
      <c r="A50" s="212"/>
      <c r="B50" s="33" t="s">
        <v>74</v>
      </c>
      <c r="C50" s="31"/>
      <c r="D50" s="27"/>
      <c r="E50" s="14">
        <v>0</v>
      </c>
      <c r="F50" s="16"/>
      <c r="G50" s="113"/>
      <c r="H50" s="114"/>
      <c r="I50" s="16"/>
      <c r="J50" s="226">
        <v>0</v>
      </c>
    </row>
    <row r="51" spans="1:10" ht="19.5" customHeight="1" thickBot="1">
      <c r="A51" s="212"/>
      <c r="B51" s="31" t="s">
        <v>74</v>
      </c>
      <c r="C51" s="31"/>
      <c r="D51" s="32"/>
      <c r="E51" s="22">
        <v>0</v>
      </c>
      <c r="F51" s="162"/>
      <c r="G51" s="138"/>
      <c r="H51" s="139"/>
      <c r="I51" s="162"/>
      <c r="J51" s="220">
        <v>0</v>
      </c>
    </row>
    <row r="52" spans="1:10" ht="19.5" customHeight="1" thickBot="1" thickTop="1">
      <c r="A52" s="216"/>
      <c r="B52" s="146"/>
      <c r="C52" s="147"/>
      <c r="D52" s="145" t="s">
        <v>81</v>
      </c>
      <c r="E52" s="171">
        <f>SUM(E42:E51)</f>
        <v>0</v>
      </c>
      <c r="F52" s="171">
        <f>SUM(F51:F51)</f>
        <v>0</v>
      </c>
      <c r="G52" s="171"/>
      <c r="H52" s="171"/>
      <c r="I52" s="171">
        <f>SUM(I51:I51)</f>
        <v>0</v>
      </c>
      <c r="J52" s="217">
        <f>SUM(J42:J51)</f>
        <v>0</v>
      </c>
    </row>
    <row r="53" spans="1:10" ht="19.5" customHeight="1">
      <c r="A53" s="218" t="s">
        <v>37</v>
      </c>
      <c r="B53" s="165"/>
      <c r="C53" s="119"/>
      <c r="D53" s="49"/>
      <c r="E53" s="163"/>
      <c r="F53" s="164"/>
      <c r="G53" s="113"/>
      <c r="H53" s="114"/>
      <c r="I53" s="164"/>
      <c r="J53" s="225"/>
    </row>
    <row r="54" spans="1:10" ht="19.5" customHeight="1">
      <c r="A54" s="212"/>
      <c r="B54" s="33" t="s">
        <v>41</v>
      </c>
      <c r="C54" s="33"/>
      <c r="D54" s="36"/>
      <c r="E54" s="14">
        <v>0</v>
      </c>
      <c r="F54" s="16"/>
      <c r="G54" s="113"/>
      <c r="H54" s="114"/>
      <c r="I54" s="16"/>
      <c r="J54" s="226">
        <v>0</v>
      </c>
    </row>
    <row r="55" spans="1:10" ht="19.5" customHeight="1" thickBot="1">
      <c r="A55" s="212"/>
      <c r="B55" s="31" t="s">
        <v>41</v>
      </c>
      <c r="C55" s="31"/>
      <c r="D55" s="36"/>
      <c r="E55" s="22">
        <v>0</v>
      </c>
      <c r="F55" s="162"/>
      <c r="G55" s="138"/>
      <c r="H55" s="139"/>
      <c r="I55" s="162"/>
      <c r="J55" s="220">
        <v>0</v>
      </c>
    </row>
    <row r="56" spans="1:10" ht="19.5" customHeight="1" thickBot="1" thickTop="1">
      <c r="A56" s="216"/>
      <c r="B56" s="146"/>
      <c r="C56" s="147"/>
      <c r="D56" s="145" t="s">
        <v>82</v>
      </c>
      <c r="E56" s="172">
        <f>SUM(E54:E55)</f>
        <v>0</v>
      </c>
      <c r="F56" s="172">
        <f>SUM(F55:F55)</f>
        <v>0</v>
      </c>
      <c r="G56" s="172"/>
      <c r="H56" s="172"/>
      <c r="I56" s="172">
        <f>SUM(I55:I55)</f>
        <v>0</v>
      </c>
      <c r="J56" s="228">
        <f>SUM(J54:J55)</f>
        <v>0</v>
      </c>
    </row>
    <row r="57" spans="1:10" s="76" customFormat="1" ht="19.5" customHeight="1" thickBot="1" thickTop="1">
      <c r="A57" s="24"/>
      <c r="B57" s="310" t="s">
        <v>92</v>
      </c>
      <c r="C57" s="310"/>
      <c r="D57" s="311"/>
      <c r="E57" s="180">
        <f>SUM(E25+E31+E35+E39+E52+E56)</f>
        <v>0</v>
      </c>
      <c r="F57" s="180">
        <f>SUM(F25+F31+F35+F39+F52+F56)</f>
        <v>0</v>
      </c>
      <c r="G57" s="180"/>
      <c r="H57" s="180"/>
      <c r="I57" s="180">
        <f>SUM(I25+I31+I35+I39+I52+I56)</f>
        <v>0</v>
      </c>
      <c r="J57" s="229">
        <f>SUM(J25+J31+J35+J39+J52+J56)</f>
        <v>0</v>
      </c>
    </row>
    <row r="58" spans="1:10" ht="19.5" customHeight="1" thickBot="1" thickTop="1">
      <c r="A58" s="125"/>
      <c r="B58" s="115"/>
      <c r="C58" s="41"/>
      <c r="D58" s="115"/>
      <c r="E58" s="115"/>
      <c r="F58" s="115"/>
      <c r="G58" s="115"/>
      <c r="H58" s="115"/>
      <c r="I58" s="115"/>
      <c r="J58" s="230"/>
    </row>
    <row r="59" spans="1:256" s="77" customFormat="1" ht="19.5" customHeight="1" thickTop="1">
      <c r="A59" s="295" t="s">
        <v>126</v>
      </c>
      <c r="B59" s="296"/>
      <c r="C59" s="296"/>
      <c r="D59" s="297"/>
      <c r="E59" s="45" t="s">
        <v>122</v>
      </c>
      <c r="F59" s="75"/>
      <c r="G59" s="105"/>
      <c r="H59" s="106"/>
      <c r="I59" s="75"/>
      <c r="J59" s="206" t="s">
        <v>123</v>
      </c>
      <c r="K59" s="76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76" customFormat="1" ht="19.5" customHeight="1">
      <c r="A60" s="231" t="s">
        <v>57</v>
      </c>
      <c r="B60" s="166"/>
      <c r="C60" s="123"/>
      <c r="D60" s="124"/>
      <c r="E60" s="103"/>
      <c r="F60" s="104"/>
      <c r="G60" s="105"/>
      <c r="H60" s="101"/>
      <c r="I60" s="104"/>
      <c r="J60" s="207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s="76" customFormat="1" ht="19.5" customHeight="1">
      <c r="A61" s="221"/>
      <c r="B61" s="83" t="s">
        <v>54</v>
      </c>
      <c r="C61" s="36"/>
      <c r="D61" s="54"/>
      <c r="E61" s="5">
        <v>0</v>
      </c>
      <c r="F61" s="5"/>
      <c r="G61" s="116"/>
      <c r="H61" s="121"/>
      <c r="I61" s="6"/>
      <c r="J61" s="211">
        <v>0</v>
      </c>
      <c r="L61" s="12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s="76" customFormat="1" ht="19.5" customHeight="1">
      <c r="A62" s="221"/>
      <c r="B62" s="76" t="s">
        <v>60</v>
      </c>
      <c r="C62" s="36"/>
      <c r="D62" s="54"/>
      <c r="E62" s="5">
        <v>0</v>
      </c>
      <c r="F62" s="5"/>
      <c r="G62" s="116"/>
      <c r="H62" s="121"/>
      <c r="I62" s="6"/>
      <c r="J62" s="211">
        <v>0</v>
      </c>
      <c r="L62" s="12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s="76" customFormat="1" ht="19.5" customHeight="1">
      <c r="A63" s="221"/>
      <c r="B63" s="31" t="s">
        <v>76</v>
      </c>
      <c r="C63" s="36"/>
      <c r="D63" s="54"/>
      <c r="E63" s="5">
        <v>0</v>
      </c>
      <c r="F63" s="5"/>
      <c r="G63" s="116"/>
      <c r="H63" s="121"/>
      <c r="I63" s="6"/>
      <c r="J63" s="211">
        <v>0</v>
      </c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10" ht="19.5" customHeight="1">
      <c r="A64" s="212"/>
      <c r="B64" s="83" t="s">
        <v>55</v>
      </c>
      <c r="C64" s="36"/>
      <c r="D64" s="29"/>
      <c r="E64" s="11">
        <v>0</v>
      </c>
      <c r="F64" s="12"/>
      <c r="G64" s="109"/>
      <c r="H64" s="110"/>
      <c r="I64" s="13"/>
      <c r="J64" s="213">
        <v>0</v>
      </c>
    </row>
    <row r="65" spans="1:10" ht="19.5" customHeight="1">
      <c r="A65" s="212"/>
      <c r="B65" s="76" t="s">
        <v>56</v>
      </c>
      <c r="C65" s="31"/>
      <c r="D65" s="32"/>
      <c r="E65" s="11">
        <v>0</v>
      </c>
      <c r="F65" s="12"/>
      <c r="G65" s="109"/>
      <c r="H65" s="110"/>
      <c r="I65" s="13"/>
      <c r="J65" s="213">
        <v>0</v>
      </c>
    </row>
    <row r="66" spans="1:10" ht="19.5" customHeight="1">
      <c r="A66" s="212"/>
      <c r="B66" s="31" t="s">
        <v>17</v>
      </c>
      <c r="C66" s="31"/>
      <c r="D66" s="32"/>
      <c r="E66" s="11">
        <v>0</v>
      </c>
      <c r="F66" s="12"/>
      <c r="G66" s="109"/>
      <c r="H66" s="110"/>
      <c r="I66" s="13"/>
      <c r="J66" s="213">
        <v>0</v>
      </c>
    </row>
    <row r="67" spans="1:10" ht="19.5" customHeight="1">
      <c r="A67" s="212"/>
      <c r="B67" s="31" t="s">
        <v>111</v>
      </c>
      <c r="C67" s="31"/>
      <c r="D67" s="32"/>
      <c r="E67" s="11">
        <v>0</v>
      </c>
      <c r="F67" s="12"/>
      <c r="G67" s="109"/>
      <c r="H67" s="110"/>
      <c r="I67" s="13"/>
      <c r="J67" s="213">
        <v>0</v>
      </c>
    </row>
    <row r="68" spans="1:10" ht="19.5" customHeight="1">
      <c r="A68" s="212"/>
      <c r="B68" s="31" t="s">
        <v>61</v>
      </c>
      <c r="C68" s="31"/>
      <c r="D68" s="32"/>
      <c r="E68" s="11">
        <v>0</v>
      </c>
      <c r="F68" s="12"/>
      <c r="G68" s="109"/>
      <c r="H68" s="110"/>
      <c r="I68" s="13"/>
      <c r="J68" s="213">
        <v>0</v>
      </c>
    </row>
    <row r="69" spans="1:10" ht="19.5" customHeight="1">
      <c r="A69" s="232"/>
      <c r="B69" s="31" t="s">
        <v>42</v>
      </c>
      <c r="C69" s="31"/>
      <c r="D69" s="32"/>
      <c r="E69" s="11">
        <v>0</v>
      </c>
      <c r="F69" s="12"/>
      <c r="G69" s="109"/>
      <c r="H69" s="110"/>
      <c r="I69" s="13"/>
      <c r="J69" s="213">
        <v>0</v>
      </c>
    </row>
    <row r="70" spans="1:10" ht="19.5" customHeight="1">
      <c r="A70" s="232"/>
      <c r="B70" s="31" t="s">
        <v>3</v>
      </c>
      <c r="C70" s="31"/>
      <c r="D70" s="32"/>
      <c r="E70" s="11">
        <v>0</v>
      </c>
      <c r="F70" s="12"/>
      <c r="G70" s="109"/>
      <c r="H70" s="110"/>
      <c r="I70" s="13"/>
      <c r="J70" s="213">
        <v>0</v>
      </c>
    </row>
    <row r="71" spans="1:10" ht="19.5" customHeight="1">
      <c r="A71" s="212"/>
      <c r="B71" s="31" t="s">
        <v>41</v>
      </c>
      <c r="C71" s="31"/>
      <c r="D71" s="32"/>
      <c r="E71" s="11">
        <v>0</v>
      </c>
      <c r="F71" s="12"/>
      <c r="G71" s="109"/>
      <c r="H71" s="110"/>
      <c r="I71" s="13"/>
      <c r="J71" s="213">
        <v>0</v>
      </c>
    </row>
    <row r="72" spans="1:10" ht="19.5" customHeight="1" thickBot="1">
      <c r="A72" s="212"/>
      <c r="B72" s="31" t="s">
        <v>41</v>
      </c>
      <c r="C72" s="31"/>
      <c r="D72" s="32"/>
      <c r="E72" s="22">
        <v>0</v>
      </c>
      <c r="F72" s="167"/>
      <c r="G72" s="138"/>
      <c r="H72" s="139"/>
      <c r="I72" s="162"/>
      <c r="J72" s="220">
        <v>0</v>
      </c>
    </row>
    <row r="73" spans="1:10" ht="19.5" customHeight="1" thickBot="1" thickTop="1">
      <c r="A73" s="216"/>
      <c r="B73" s="169"/>
      <c r="C73" s="169"/>
      <c r="D73" s="170" t="s">
        <v>83</v>
      </c>
      <c r="E73" s="173">
        <f>SUM(E61:E72)</f>
        <v>0</v>
      </c>
      <c r="F73" s="173">
        <f>SUM(F61:F72)</f>
        <v>0</v>
      </c>
      <c r="G73" s="173"/>
      <c r="H73" s="173"/>
      <c r="I73" s="173">
        <f>SUM(I61:I72)</f>
        <v>0</v>
      </c>
      <c r="J73" s="233">
        <f>SUM(J61:J72)</f>
        <v>0</v>
      </c>
    </row>
    <row r="74" spans="1:10" ht="19.5" customHeight="1">
      <c r="A74" s="231" t="s">
        <v>58</v>
      </c>
      <c r="B74" s="174"/>
      <c r="C74" s="123"/>
      <c r="D74" s="168"/>
      <c r="E74" s="121"/>
      <c r="F74" s="111"/>
      <c r="G74" s="111"/>
      <c r="H74" s="112"/>
      <c r="I74" s="136"/>
      <c r="J74" s="219"/>
    </row>
    <row r="75" spans="1:10" ht="19.5" customHeight="1">
      <c r="A75" s="212"/>
      <c r="B75" s="83" t="s">
        <v>50</v>
      </c>
      <c r="C75" s="31"/>
      <c r="D75" s="32"/>
      <c r="E75" s="11">
        <v>0</v>
      </c>
      <c r="F75" s="12"/>
      <c r="G75" s="109"/>
      <c r="H75" s="110"/>
      <c r="I75" s="13"/>
      <c r="J75" s="213">
        <v>0</v>
      </c>
    </row>
    <row r="76" spans="1:10" ht="19.5" customHeight="1">
      <c r="A76" s="212"/>
      <c r="B76" s="83" t="s">
        <v>44</v>
      </c>
      <c r="C76" s="31"/>
      <c r="D76" s="32"/>
      <c r="E76" s="11">
        <v>0</v>
      </c>
      <c r="F76" s="12"/>
      <c r="G76" s="109"/>
      <c r="H76" s="110"/>
      <c r="I76" s="13"/>
      <c r="J76" s="213">
        <v>0</v>
      </c>
    </row>
    <row r="77" spans="1:10" ht="19.5" customHeight="1">
      <c r="A77" s="232"/>
      <c r="B77" s="83" t="s">
        <v>49</v>
      </c>
      <c r="C77" s="31"/>
      <c r="D77" s="32"/>
      <c r="E77" s="11">
        <v>0</v>
      </c>
      <c r="F77" s="12"/>
      <c r="G77" s="109"/>
      <c r="H77" s="110"/>
      <c r="I77" s="13"/>
      <c r="J77" s="213">
        <v>0</v>
      </c>
    </row>
    <row r="78" spans="1:10" ht="19.5" customHeight="1">
      <c r="A78" s="212"/>
      <c r="B78" s="83" t="s">
        <v>43</v>
      </c>
      <c r="C78" s="31"/>
      <c r="D78" s="32"/>
      <c r="E78" s="11">
        <v>0</v>
      </c>
      <c r="F78" s="12"/>
      <c r="G78" s="109"/>
      <c r="H78" s="110"/>
      <c r="I78" s="13"/>
      <c r="J78" s="213">
        <v>0</v>
      </c>
    </row>
    <row r="79" spans="1:10" ht="19.5" customHeight="1">
      <c r="A79" s="212"/>
      <c r="B79" s="77" t="s">
        <v>45</v>
      </c>
      <c r="C79" s="31"/>
      <c r="D79" s="32"/>
      <c r="E79" s="11">
        <v>0</v>
      </c>
      <c r="F79" s="12"/>
      <c r="G79" s="109"/>
      <c r="H79" s="110"/>
      <c r="I79" s="13"/>
      <c r="J79" s="213">
        <v>0</v>
      </c>
    </row>
    <row r="80" spans="1:12" ht="19.5" customHeight="1">
      <c r="A80" s="212"/>
      <c r="B80" s="76" t="s">
        <v>59</v>
      </c>
      <c r="C80" s="31"/>
      <c r="D80" s="32"/>
      <c r="E80" s="11">
        <v>0</v>
      </c>
      <c r="F80" s="12"/>
      <c r="G80" s="109"/>
      <c r="H80" s="110"/>
      <c r="I80" s="13"/>
      <c r="J80" s="213">
        <v>0</v>
      </c>
      <c r="L80" s="122"/>
    </row>
    <row r="81" spans="1:10" ht="19.5" customHeight="1">
      <c r="A81" s="212"/>
      <c r="B81" s="31" t="s">
        <v>41</v>
      </c>
      <c r="C81" s="31"/>
      <c r="D81" s="32"/>
      <c r="E81" s="11">
        <v>0</v>
      </c>
      <c r="F81" s="12"/>
      <c r="G81" s="109"/>
      <c r="H81" s="110"/>
      <c r="I81" s="13"/>
      <c r="J81" s="213">
        <v>0</v>
      </c>
    </row>
    <row r="82" spans="1:10" ht="21.75" customHeight="1" thickBot="1">
      <c r="A82" s="212"/>
      <c r="B82" s="31" t="s">
        <v>41</v>
      </c>
      <c r="C82" s="31"/>
      <c r="D82" s="32"/>
      <c r="E82" s="22">
        <v>0</v>
      </c>
      <c r="F82" s="167"/>
      <c r="G82" s="138"/>
      <c r="H82" s="139"/>
      <c r="I82" s="162"/>
      <c r="J82" s="220">
        <v>0</v>
      </c>
    </row>
    <row r="83" spans="1:10" ht="21.75" customHeight="1" thickBot="1" thickTop="1">
      <c r="A83" s="216"/>
      <c r="B83" s="169"/>
      <c r="C83" s="169"/>
      <c r="D83" s="170" t="s">
        <v>84</v>
      </c>
      <c r="E83" s="173">
        <f>SUM(E75:E82)</f>
        <v>0</v>
      </c>
      <c r="F83" s="173">
        <f>SUM(F75:F82)</f>
        <v>0</v>
      </c>
      <c r="G83" s="173"/>
      <c r="H83" s="173"/>
      <c r="I83" s="173">
        <f>SUM(I75:I82)</f>
        <v>0</v>
      </c>
      <c r="J83" s="233">
        <f>SUM(J75:J82)</f>
        <v>0</v>
      </c>
    </row>
    <row r="84" spans="1:10" ht="19.5" customHeight="1">
      <c r="A84" s="234" t="s">
        <v>113</v>
      </c>
      <c r="B84" s="175"/>
      <c r="C84" s="49"/>
      <c r="D84" s="50"/>
      <c r="E84" s="51"/>
      <c r="F84" s="109"/>
      <c r="G84" s="109"/>
      <c r="H84" s="110"/>
      <c r="I84" s="153"/>
      <c r="J84" s="223"/>
    </row>
    <row r="85" spans="1:10" ht="19.5" customHeight="1">
      <c r="A85" s="212"/>
      <c r="B85" s="83" t="s">
        <v>46</v>
      </c>
      <c r="C85" s="31"/>
      <c r="D85" s="32"/>
      <c r="E85" s="11">
        <v>0</v>
      </c>
      <c r="F85" s="12"/>
      <c r="G85" s="109"/>
      <c r="H85" s="110"/>
      <c r="I85" s="13"/>
      <c r="J85" s="213">
        <v>0</v>
      </c>
    </row>
    <row r="86" spans="1:10" ht="19.5" customHeight="1">
      <c r="A86" s="212"/>
      <c r="B86" s="77" t="s">
        <v>48</v>
      </c>
      <c r="C86" s="31"/>
      <c r="D86" s="32"/>
      <c r="E86" s="11">
        <v>0</v>
      </c>
      <c r="F86" s="12"/>
      <c r="G86" s="109"/>
      <c r="H86" s="110"/>
      <c r="I86" s="13"/>
      <c r="J86" s="213">
        <v>0</v>
      </c>
    </row>
    <row r="87" spans="1:10" ht="19.5" customHeight="1">
      <c r="A87" s="212"/>
      <c r="B87" s="77" t="s">
        <v>47</v>
      </c>
      <c r="C87" s="31"/>
      <c r="D87" s="32"/>
      <c r="E87" s="11">
        <v>0</v>
      </c>
      <c r="F87" s="12"/>
      <c r="G87" s="109"/>
      <c r="H87" s="110"/>
      <c r="I87" s="13"/>
      <c r="J87" s="213">
        <v>0</v>
      </c>
    </row>
    <row r="88" spans="1:10" ht="19.5" customHeight="1">
      <c r="A88" s="212"/>
      <c r="B88" s="77" t="s">
        <v>41</v>
      </c>
      <c r="C88" s="31"/>
      <c r="D88" s="32"/>
      <c r="E88" s="11">
        <v>0</v>
      </c>
      <c r="F88" s="12"/>
      <c r="G88" s="109"/>
      <c r="H88" s="110"/>
      <c r="I88" s="13"/>
      <c r="J88" s="213">
        <v>0</v>
      </c>
    </row>
    <row r="89" spans="1:10" ht="19.5" customHeight="1" thickBot="1">
      <c r="A89" s="212"/>
      <c r="B89" s="77" t="s">
        <v>41</v>
      </c>
      <c r="C89" s="31"/>
      <c r="D89" s="32"/>
      <c r="E89" s="22">
        <v>0</v>
      </c>
      <c r="F89" s="167"/>
      <c r="G89" s="138"/>
      <c r="H89" s="139"/>
      <c r="I89" s="162"/>
      <c r="J89" s="220">
        <v>0</v>
      </c>
    </row>
    <row r="90" spans="1:10" ht="21.75" customHeight="1" thickBot="1" thickTop="1">
      <c r="A90" s="216"/>
      <c r="B90" s="169"/>
      <c r="C90" s="169"/>
      <c r="D90" s="170" t="s">
        <v>85</v>
      </c>
      <c r="E90" s="173">
        <f>SUM(E85:E89)</f>
        <v>0</v>
      </c>
      <c r="F90" s="173">
        <f>SUM(F85:F89)</f>
        <v>0</v>
      </c>
      <c r="G90" s="173"/>
      <c r="H90" s="173"/>
      <c r="I90" s="173">
        <f>SUM(I85:I89)</f>
        <v>0</v>
      </c>
      <c r="J90" s="233">
        <f>SUM(J85:J89)</f>
        <v>0</v>
      </c>
    </row>
    <row r="91" spans="1:10" ht="19.5" customHeight="1">
      <c r="A91" s="235" t="s">
        <v>62</v>
      </c>
      <c r="B91" s="176"/>
      <c r="C91" s="49"/>
      <c r="D91" s="50"/>
      <c r="E91" s="51"/>
      <c r="F91" s="109"/>
      <c r="G91" s="109"/>
      <c r="H91" s="110"/>
      <c r="I91" s="153"/>
      <c r="J91" s="223"/>
    </row>
    <row r="92" spans="1:10" ht="19.5" customHeight="1">
      <c r="A92" s="212"/>
      <c r="B92" s="36" t="s">
        <v>70</v>
      </c>
      <c r="C92" s="31"/>
      <c r="D92" s="32"/>
      <c r="E92" s="11">
        <v>0</v>
      </c>
      <c r="F92" s="12"/>
      <c r="G92" s="109"/>
      <c r="H92" s="110"/>
      <c r="I92" s="13"/>
      <c r="J92" s="213">
        <v>0</v>
      </c>
    </row>
    <row r="93" spans="1:10" ht="19.5" customHeight="1">
      <c r="A93" s="212"/>
      <c r="B93" s="36" t="s">
        <v>115</v>
      </c>
      <c r="C93" s="31"/>
      <c r="D93" s="32"/>
      <c r="E93" s="11">
        <v>0</v>
      </c>
      <c r="F93" s="12"/>
      <c r="G93" s="109"/>
      <c r="H93" s="110"/>
      <c r="I93" s="13"/>
      <c r="J93" s="213">
        <v>0</v>
      </c>
    </row>
    <row r="94" spans="1:10" ht="19.5" customHeight="1">
      <c r="A94" s="212"/>
      <c r="B94" s="83" t="s">
        <v>41</v>
      </c>
      <c r="C94" s="31"/>
      <c r="D94" s="32"/>
      <c r="E94" s="11">
        <v>0</v>
      </c>
      <c r="F94" s="12"/>
      <c r="G94" s="109"/>
      <c r="H94" s="110"/>
      <c r="I94" s="13"/>
      <c r="J94" s="213">
        <v>0</v>
      </c>
    </row>
    <row r="95" spans="1:10" ht="19.5" customHeight="1" thickBot="1">
      <c r="A95" s="212"/>
      <c r="B95" s="77" t="s">
        <v>41</v>
      </c>
      <c r="C95" s="31"/>
      <c r="D95" s="32"/>
      <c r="E95" s="22">
        <v>0</v>
      </c>
      <c r="F95" s="167"/>
      <c r="G95" s="138"/>
      <c r="H95" s="139"/>
      <c r="I95" s="162"/>
      <c r="J95" s="220">
        <v>0</v>
      </c>
    </row>
    <row r="96" spans="1:10" ht="21.75" customHeight="1" thickBot="1" thickTop="1">
      <c r="A96" s="216"/>
      <c r="B96" s="169"/>
      <c r="C96" s="169"/>
      <c r="D96" s="170" t="s">
        <v>78</v>
      </c>
      <c r="E96" s="173">
        <f>SUM(E92:E95)</f>
        <v>0</v>
      </c>
      <c r="F96" s="173">
        <f>SUM(F91:F95)</f>
        <v>0</v>
      </c>
      <c r="G96" s="173"/>
      <c r="H96" s="173"/>
      <c r="I96" s="173">
        <f>SUM(I91:I95)</f>
        <v>0</v>
      </c>
      <c r="J96" s="233">
        <f>SUM(J92:J95)</f>
        <v>0</v>
      </c>
    </row>
    <row r="97" spans="1:10" ht="19.5" customHeight="1">
      <c r="A97" s="236" t="s">
        <v>114</v>
      </c>
      <c r="B97" s="177"/>
      <c r="C97" s="49"/>
      <c r="D97" s="50"/>
      <c r="E97" s="51"/>
      <c r="F97" s="109"/>
      <c r="G97" s="109"/>
      <c r="H97" s="110"/>
      <c r="I97" s="153"/>
      <c r="J97" s="223"/>
    </row>
    <row r="98" spans="1:10" ht="19.5" customHeight="1">
      <c r="A98" s="212"/>
      <c r="B98" s="77" t="s">
        <v>52</v>
      </c>
      <c r="C98" s="31"/>
      <c r="D98" s="32"/>
      <c r="E98" s="11">
        <v>0</v>
      </c>
      <c r="F98" s="12"/>
      <c r="G98" s="109"/>
      <c r="H98" s="110"/>
      <c r="I98" s="13"/>
      <c r="J98" s="213">
        <v>0</v>
      </c>
    </row>
    <row r="99" spans="1:10" ht="19.5" customHeight="1">
      <c r="A99" s="212"/>
      <c r="B99" s="77" t="s">
        <v>53</v>
      </c>
      <c r="C99" s="31"/>
      <c r="D99" s="32"/>
      <c r="E99" s="11">
        <v>0</v>
      </c>
      <c r="F99" s="12"/>
      <c r="G99" s="109"/>
      <c r="H99" s="110"/>
      <c r="I99" s="13"/>
      <c r="J99" s="213">
        <v>0</v>
      </c>
    </row>
    <row r="100" spans="1:10" ht="19.5" customHeight="1">
      <c r="A100" s="212"/>
      <c r="B100" s="83" t="s">
        <v>41</v>
      </c>
      <c r="C100" s="31"/>
      <c r="D100" s="32"/>
      <c r="E100" s="11">
        <v>0</v>
      </c>
      <c r="F100" s="12"/>
      <c r="G100" s="109"/>
      <c r="H100" s="110"/>
      <c r="I100" s="13"/>
      <c r="J100" s="213">
        <v>0</v>
      </c>
    </row>
    <row r="101" spans="1:10" ht="19.5" customHeight="1" thickBot="1">
      <c r="A101" s="212"/>
      <c r="B101" s="76" t="s">
        <v>41</v>
      </c>
      <c r="C101" s="31"/>
      <c r="D101" s="32"/>
      <c r="E101" s="22">
        <v>0</v>
      </c>
      <c r="F101" s="167"/>
      <c r="G101" s="138"/>
      <c r="H101" s="139"/>
      <c r="I101" s="162"/>
      <c r="J101" s="220">
        <v>0</v>
      </c>
    </row>
    <row r="102" spans="1:10" ht="21.75" customHeight="1" thickBot="1" thickTop="1">
      <c r="A102" s="216"/>
      <c r="B102" s="169"/>
      <c r="C102" s="169"/>
      <c r="D102" s="170" t="s">
        <v>86</v>
      </c>
      <c r="E102" s="173">
        <f>SUM(E98:E101)</f>
        <v>0</v>
      </c>
      <c r="F102" s="173">
        <f>SUM(F97:F101)</f>
        <v>0</v>
      </c>
      <c r="G102" s="173"/>
      <c r="H102" s="173"/>
      <c r="I102" s="173">
        <f>SUM(I97:I101)</f>
        <v>0</v>
      </c>
      <c r="J102" s="233">
        <f>SUM(J98:J101)</f>
        <v>0</v>
      </c>
    </row>
    <row r="103" spans="1:10" ht="19.5" customHeight="1">
      <c r="A103" s="231" t="s">
        <v>88</v>
      </c>
      <c r="B103" s="175"/>
      <c r="C103" s="49"/>
      <c r="D103" s="50"/>
      <c r="E103" s="51"/>
      <c r="F103" s="109"/>
      <c r="G103" s="109"/>
      <c r="H103" s="110"/>
      <c r="I103" s="153"/>
      <c r="J103" s="223"/>
    </row>
    <row r="104" spans="1:10" ht="19.5" customHeight="1">
      <c r="A104" s="212"/>
      <c r="B104" s="31" t="s">
        <v>41</v>
      </c>
      <c r="C104" s="31"/>
      <c r="D104" s="32"/>
      <c r="E104" s="11">
        <v>0</v>
      </c>
      <c r="F104" s="12"/>
      <c r="G104" s="109"/>
      <c r="H104" s="110"/>
      <c r="I104" s="13"/>
      <c r="J104" s="213">
        <v>0</v>
      </c>
    </row>
    <row r="105" spans="1:10" ht="19.5" customHeight="1" thickBot="1">
      <c r="A105" s="212"/>
      <c r="B105" s="31" t="s">
        <v>41</v>
      </c>
      <c r="C105" s="31"/>
      <c r="D105" s="32"/>
      <c r="E105" s="22">
        <v>0</v>
      </c>
      <c r="F105" s="167"/>
      <c r="G105" s="138"/>
      <c r="H105" s="139"/>
      <c r="I105" s="162"/>
      <c r="J105" s="220">
        <v>0</v>
      </c>
    </row>
    <row r="106" spans="1:10" ht="21.75" customHeight="1" thickBot="1" thickTop="1">
      <c r="A106" s="216"/>
      <c r="B106" s="169"/>
      <c r="C106" s="169"/>
      <c r="D106" s="170" t="s">
        <v>87</v>
      </c>
      <c r="E106" s="173">
        <f>SUM(E104:E105)</f>
        <v>0</v>
      </c>
      <c r="F106" s="173">
        <f>SUM(F103:F105)</f>
        <v>0</v>
      </c>
      <c r="G106" s="173"/>
      <c r="H106" s="173"/>
      <c r="I106" s="173">
        <f>SUM(I103:I105)</f>
        <v>0</v>
      </c>
      <c r="J106" s="233">
        <f>SUM(J104:J105)</f>
        <v>0</v>
      </c>
    </row>
    <row r="107" spans="1:10" ht="19.5" customHeight="1">
      <c r="A107" s="237" t="s">
        <v>63</v>
      </c>
      <c r="B107" s="159"/>
      <c r="C107" s="49"/>
      <c r="D107" s="50"/>
      <c r="E107" s="51"/>
      <c r="F107" s="113"/>
      <c r="G107" s="113"/>
      <c r="H107" s="114"/>
      <c r="I107" s="164"/>
      <c r="J107" s="225"/>
    </row>
    <row r="108" spans="1:10" ht="19.5" customHeight="1">
      <c r="A108" s="271" t="s">
        <v>64</v>
      </c>
      <c r="B108" s="175"/>
      <c r="C108" s="49"/>
      <c r="D108" s="50"/>
      <c r="E108" s="185" t="s">
        <v>2</v>
      </c>
      <c r="F108" s="186"/>
      <c r="G108" s="186"/>
      <c r="H108" s="187"/>
      <c r="I108" s="188"/>
      <c r="J108" s="238" t="s">
        <v>2</v>
      </c>
    </row>
    <row r="109" spans="1:10" ht="19.5" customHeight="1">
      <c r="A109" s="212"/>
      <c r="B109" s="31" t="s">
        <v>75</v>
      </c>
      <c r="C109" s="98"/>
      <c r="D109" s="99"/>
      <c r="E109" s="14">
        <v>0</v>
      </c>
      <c r="F109" s="15"/>
      <c r="G109" s="113"/>
      <c r="H109" s="114"/>
      <c r="I109" s="16"/>
      <c r="J109" s="226">
        <v>0</v>
      </c>
    </row>
    <row r="110" spans="1:10" ht="19.5" customHeight="1">
      <c r="A110" s="212"/>
      <c r="B110" s="31" t="s">
        <v>106</v>
      </c>
      <c r="C110" s="98"/>
      <c r="D110" s="99"/>
      <c r="E110" s="14">
        <v>0</v>
      </c>
      <c r="F110" s="15"/>
      <c r="G110" s="113"/>
      <c r="H110" s="114"/>
      <c r="I110" s="16"/>
      <c r="J110" s="226">
        <v>0</v>
      </c>
    </row>
    <row r="111" spans="1:10" ht="19.5" customHeight="1">
      <c r="A111" s="212"/>
      <c r="B111" s="31" t="s">
        <v>107</v>
      </c>
      <c r="C111" s="31"/>
      <c r="D111" s="32"/>
      <c r="E111" s="14">
        <v>0</v>
      </c>
      <c r="F111" s="15"/>
      <c r="G111" s="113"/>
      <c r="H111" s="114"/>
      <c r="I111" s="16"/>
      <c r="J111" s="226">
        <v>0</v>
      </c>
    </row>
    <row r="112" spans="1:10" ht="19.5" customHeight="1">
      <c r="A112" s="212"/>
      <c r="B112" s="31" t="s">
        <v>51</v>
      </c>
      <c r="C112" s="31"/>
      <c r="D112" s="32"/>
      <c r="E112" s="14">
        <v>0</v>
      </c>
      <c r="F112" s="15"/>
      <c r="G112" s="113"/>
      <c r="H112" s="114"/>
      <c r="I112" s="16"/>
      <c r="J112" s="226">
        <v>0</v>
      </c>
    </row>
    <row r="113" spans="1:10" ht="19.5" customHeight="1">
      <c r="A113" s="212"/>
      <c r="B113" s="31" t="s">
        <v>110</v>
      </c>
      <c r="C113" s="31"/>
      <c r="D113" s="32"/>
      <c r="E113" s="14">
        <v>0</v>
      </c>
      <c r="F113" s="15"/>
      <c r="G113" s="113"/>
      <c r="H113" s="114"/>
      <c r="I113" s="16"/>
      <c r="J113" s="226">
        <v>0</v>
      </c>
    </row>
    <row r="114" spans="1:10" ht="19.5" customHeight="1">
      <c r="A114" s="212"/>
      <c r="B114" s="31" t="s">
        <v>108</v>
      </c>
      <c r="C114" s="31"/>
      <c r="D114" s="32"/>
      <c r="E114" s="14">
        <v>0</v>
      </c>
      <c r="F114" s="15"/>
      <c r="G114" s="113"/>
      <c r="H114" s="114"/>
      <c r="I114" s="16"/>
      <c r="J114" s="226">
        <v>0</v>
      </c>
    </row>
    <row r="115" spans="1:10" ht="19.5" customHeight="1">
      <c r="A115" s="212"/>
      <c r="B115" s="31" t="s">
        <v>109</v>
      </c>
      <c r="C115" s="31"/>
      <c r="D115" s="32"/>
      <c r="E115" s="11">
        <v>0</v>
      </c>
      <c r="F115" s="15"/>
      <c r="G115" s="113"/>
      <c r="H115" s="114"/>
      <c r="I115" s="16"/>
      <c r="J115" s="226">
        <v>0</v>
      </c>
    </row>
    <row r="116" spans="1:10" ht="19.5" customHeight="1">
      <c r="A116" s="272" t="s">
        <v>65</v>
      </c>
      <c r="B116" s="175"/>
      <c r="C116" s="49"/>
      <c r="D116" s="50"/>
      <c r="E116" s="185" t="s">
        <v>2</v>
      </c>
      <c r="F116" s="186"/>
      <c r="G116" s="186"/>
      <c r="H116" s="187"/>
      <c r="I116" s="188"/>
      <c r="J116" s="238" t="s">
        <v>2</v>
      </c>
    </row>
    <row r="117" spans="1:10" ht="19.5" customHeight="1">
      <c r="A117" s="212"/>
      <c r="B117" s="33" t="s">
        <v>74</v>
      </c>
      <c r="C117" s="31"/>
      <c r="D117" s="27"/>
      <c r="E117" s="14">
        <v>0</v>
      </c>
      <c r="F117" s="15"/>
      <c r="G117" s="113"/>
      <c r="H117" s="114"/>
      <c r="I117" s="16"/>
      <c r="J117" s="226">
        <v>0</v>
      </c>
    </row>
    <row r="118" spans="1:10" ht="19.5" customHeight="1">
      <c r="A118" s="212"/>
      <c r="B118" s="33" t="s">
        <v>74</v>
      </c>
      <c r="C118" s="31"/>
      <c r="D118" s="32"/>
      <c r="E118" s="11">
        <v>0</v>
      </c>
      <c r="F118" s="12"/>
      <c r="G118" s="109"/>
      <c r="H118" s="110"/>
      <c r="I118" s="13"/>
      <c r="J118" s="213">
        <v>0</v>
      </c>
    </row>
    <row r="119" spans="1:10" ht="19.5" customHeight="1">
      <c r="A119" s="272" t="s">
        <v>66</v>
      </c>
      <c r="B119" s="273"/>
      <c r="C119" s="119"/>
      <c r="D119" s="49"/>
      <c r="E119" s="185" t="s">
        <v>2</v>
      </c>
      <c r="F119" s="186"/>
      <c r="G119" s="186"/>
      <c r="H119" s="187"/>
      <c r="I119" s="188"/>
      <c r="J119" s="238" t="s">
        <v>2</v>
      </c>
    </row>
    <row r="120" spans="1:10" ht="19.5" customHeight="1">
      <c r="A120" s="212"/>
      <c r="B120" s="33" t="s">
        <v>41</v>
      </c>
      <c r="C120" s="33"/>
      <c r="D120" s="36"/>
      <c r="E120" s="14">
        <v>0</v>
      </c>
      <c r="F120" s="15"/>
      <c r="G120" s="113"/>
      <c r="H120" s="114"/>
      <c r="I120" s="16"/>
      <c r="J120" s="226">
        <v>0</v>
      </c>
    </row>
    <row r="121" spans="1:10" ht="19.5" customHeight="1" thickBot="1">
      <c r="A121" s="212"/>
      <c r="B121" s="33" t="s">
        <v>41</v>
      </c>
      <c r="C121" s="33"/>
      <c r="D121" s="32"/>
      <c r="E121" s="22">
        <v>0</v>
      </c>
      <c r="F121" s="167"/>
      <c r="G121" s="138"/>
      <c r="H121" s="139"/>
      <c r="I121" s="162"/>
      <c r="J121" s="220">
        <v>0</v>
      </c>
    </row>
    <row r="122" spans="1:10" ht="21.75" customHeight="1" thickBot="1" thickTop="1">
      <c r="A122" s="216"/>
      <c r="B122" s="169"/>
      <c r="C122" s="169"/>
      <c r="D122" s="178" t="s">
        <v>81</v>
      </c>
      <c r="E122" s="173">
        <f>SUM(E109:E121)</f>
        <v>0</v>
      </c>
      <c r="F122" s="173">
        <f>SUM(F119:F121)</f>
        <v>0</v>
      </c>
      <c r="G122" s="173"/>
      <c r="H122" s="173"/>
      <c r="I122" s="173">
        <f>SUM(I119:I121)</f>
        <v>0</v>
      </c>
      <c r="J122" s="233">
        <f>SUM(J109:J121)</f>
        <v>0</v>
      </c>
    </row>
    <row r="123" spans="1:10" ht="19.5" customHeight="1">
      <c r="A123" s="239"/>
      <c r="B123" s="312" t="s">
        <v>93</v>
      </c>
      <c r="C123" s="313"/>
      <c r="D123" s="314"/>
      <c r="E123" s="179">
        <f>SUM(E73+E83+E90+E96+E102+E106+E122)</f>
        <v>0</v>
      </c>
      <c r="F123" s="179">
        <f>SUM(F73+F83+F90+F96+F102+F106+F122)</f>
        <v>0</v>
      </c>
      <c r="G123" s="179"/>
      <c r="H123" s="179"/>
      <c r="I123" s="179">
        <f>SUM(I73+I83+I90+I96+I102+I106+I122)</f>
        <v>0</v>
      </c>
      <c r="J123" s="179">
        <f>SUM(J73+J83+J90+J96+J102+J106+J122)</f>
        <v>0</v>
      </c>
    </row>
    <row r="124" spans="1:256" s="80" customFormat="1" ht="19.5" customHeight="1">
      <c r="A124" s="240"/>
      <c r="B124" s="78"/>
      <c r="C124" s="44"/>
      <c r="D124" s="78"/>
      <c r="E124" s="78"/>
      <c r="F124" s="78"/>
      <c r="G124" s="117"/>
      <c r="H124" s="117"/>
      <c r="I124" s="78"/>
      <c r="J124" s="241"/>
      <c r="K124" s="79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</row>
    <row r="125" spans="1:10" ht="19.5" customHeight="1">
      <c r="A125" s="81"/>
      <c r="B125" s="181" t="s">
        <v>7</v>
      </c>
      <c r="C125" s="182"/>
      <c r="D125" s="183"/>
      <c r="E125" s="184">
        <f>SUM(E57-E123)</f>
        <v>0</v>
      </c>
      <c r="F125" s="184">
        <f>SUM(F57-F123)</f>
        <v>0</v>
      </c>
      <c r="G125" s="184"/>
      <c r="H125" s="184"/>
      <c r="I125" s="184">
        <f>SUM(I57-I123)</f>
        <v>0</v>
      </c>
      <c r="J125" s="184">
        <f>SUM(J57-J123)</f>
        <v>0</v>
      </c>
    </row>
    <row r="126" spans="1:10" ht="19.5" customHeight="1" thickBot="1">
      <c r="A126" s="242"/>
      <c r="B126" s="82"/>
      <c r="C126" s="44"/>
      <c r="D126" s="82"/>
      <c r="E126" s="82"/>
      <c r="F126" s="82"/>
      <c r="G126" s="100"/>
      <c r="H126" s="100"/>
      <c r="I126" s="82"/>
      <c r="J126" s="243"/>
    </row>
    <row r="127" spans="1:11" ht="19.5" customHeight="1" thickTop="1">
      <c r="A127" s="325" t="s">
        <v>127</v>
      </c>
      <c r="B127" s="326"/>
      <c r="C127" s="326"/>
      <c r="D127" s="327"/>
      <c r="E127" s="45" t="s">
        <v>122</v>
      </c>
      <c r="F127" s="75"/>
      <c r="G127" s="105"/>
      <c r="H127" s="106"/>
      <c r="I127" s="75"/>
      <c r="J127" s="206" t="s">
        <v>123</v>
      </c>
      <c r="K127" s="76"/>
    </row>
    <row r="128" spans="1:11" ht="19.5" customHeight="1">
      <c r="A128" s="274" t="s">
        <v>89</v>
      </c>
      <c r="B128" s="328"/>
      <c r="C128" s="130"/>
      <c r="D128" s="131"/>
      <c r="E128" s="103"/>
      <c r="F128" s="104"/>
      <c r="G128" s="105"/>
      <c r="H128" s="101"/>
      <c r="I128" s="104"/>
      <c r="J128" s="207"/>
      <c r="K128" s="76"/>
    </row>
    <row r="129" spans="1:11" ht="19.5" customHeight="1">
      <c r="A129" s="244"/>
      <c r="B129" s="31" t="s">
        <v>95</v>
      </c>
      <c r="C129" s="31"/>
      <c r="D129" s="35"/>
      <c r="E129" s="17">
        <v>0</v>
      </c>
      <c r="F129" s="20"/>
      <c r="G129" s="109"/>
      <c r="H129" s="110"/>
      <c r="I129" s="21"/>
      <c r="J129" s="211">
        <v>0</v>
      </c>
      <c r="K129" s="76"/>
    </row>
    <row r="130" spans="1:11" ht="19.5" customHeight="1">
      <c r="A130" s="245"/>
      <c r="B130" s="31" t="s">
        <v>95</v>
      </c>
      <c r="C130" s="34"/>
      <c r="D130" s="32"/>
      <c r="E130" s="17">
        <v>0</v>
      </c>
      <c r="F130" s="18"/>
      <c r="G130" s="111"/>
      <c r="H130" s="112"/>
      <c r="I130" s="19"/>
      <c r="J130" s="211">
        <v>0</v>
      </c>
      <c r="K130" s="76"/>
    </row>
    <row r="131" spans="1:11" ht="19.5" customHeight="1">
      <c r="A131" s="244"/>
      <c r="B131" s="130"/>
      <c r="C131" s="130"/>
      <c r="D131" s="329" t="s">
        <v>91</v>
      </c>
      <c r="E131" s="330">
        <f>SUM(E129:E130)</f>
        <v>0</v>
      </c>
      <c r="F131" s="330">
        <f>SUM(F129:F130)</f>
        <v>0</v>
      </c>
      <c r="G131" s="330"/>
      <c r="H131" s="330"/>
      <c r="I131" s="330">
        <f>SUM(I129:I130)</f>
        <v>0</v>
      </c>
      <c r="J131" s="331">
        <f>SUM(J129:J130)</f>
        <v>0</v>
      </c>
      <c r="K131" s="76"/>
    </row>
    <row r="132" spans="1:32" s="197" customFormat="1" ht="34.5" customHeight="1">
      <c r="A132" s="332" t="s">
        <v>90</v>
      </c>
      <c r="B132" s="333"/>
      <c r="C132" s="190"/>
      <c r="D132" s="191"/>
      <c r="E132" s="192"/>
      <c r="F132" s="193"/>
      <c r="G132" s="194"/>
      <c r="H132" s="194"/>
      <c r="I132" s="195"/>
      <c r="J132" s="24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</row>
    <row r="133" spans="1:33" s="83" customFormat="1" ht="19.5" customHeight="1">
      <c r="A133" s="247"/>
      <c r="B133" s="31" t="s">
        <v>41</v>
      </c>
      <c r="C133" s="31"/>
      <c r="D133" s="32"/>
      <c r="E133" s="11">
        <v>0</v>
      </c>
      <c r="F133" s="12"/>
      <c r="G133" s="111"/>
      <c r="H133" s="112"/>
      <c r="I133" s="13"/>
      <c r="J133" s="213">
        <v>0</v>
      </c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</row>
    <row r="134" spans="1:10" s="76" customFormat="1" ht="19.5" customHeight="1">
      <c r="A134" s="247"/>
      <c r="B134" s="31" t="s">
        <v>41</v>
      </c>
      <c r="C134" s="31"/>
      <c r="D134" s="32"/>
      <c r="E134" s="17">
        <v>0</v>
      </c>
      <c r="F134" s="18"/>
      <c r="G134" s="111"/>
      <c r="H134" s="112"/>
      <c r="I134" s="19"/>
      <c r="J134" s="211">
        <v>0</v>
      </c>
    </row>
    <row r="135" spans="1:11" ht="19.5" customHeight="1" thickBot="1">
      <c r="A135" s="248"/>
      <c r="B135" s="189"/>
      <c r="C135" s="189"/>
      <c r="D135" s="334" t="s">
        <v>112</v>
      </c>
      <c r="E135" s="335">
        <f>SUM(E133:E134)</f>
        <v>0</v>
      </c>
      <c r="F135" s="335">
        <f>SUM(F133:F134)</f>
        <v>0</v>
      </c>
      <c r="G135" s="335"/>
      <c r="H135" s="335"/>
      <c r="I135" s="335">
        <f>SUM(I133:I134)</f>
        <v>0</v>
      </c>
      <c r="J135" s="336">
        <f>SUM(J133:J134)</f>
        <v>0</v>
      </c>
      <c r="K135" s="76"/>
    </row>
    <row r="136" spans="1:11" ht="19.5" customHeight="1" thickBot="1">
      <c r="A136" s="249"/>
      <c r="B136" s="310" t="s">
        <v>94</v>
      </c>
      <c r="C136" s="310"/>
      <c r="D136" s="337"/>
      <c r="E136" s="338">
        <f>SUM(E131+E135)</f>
        <v>0</v>
      </c>
      <c r="F136" s="338">
        <f>SUM(F131+F135)</f>
        <v>0</v>
      </c>
      <c r="G136" s="338"/>
      <c r="H136" s="338"/>
      <c r="I136" s="338">
        <f>SUM(I131+I135)</f>
        <v>0</v>
      </c>
      <c r="J136" s="338">
        <f>SUM(J131+J135)</f>
        <v>0</v>
      </c>
      <c r="K136" s="84"/>
    </row>
    <row r="137" spans="1:10" ht="19.5" customHeight="1" thickBot="1" thickTop="1">
      <c r="A137" s="37"/>
      <c r="B137" s="38"/>
      <c r="C137" s="85"/>
      <c r="D137" s="38"/>
      <c r="E137" s="38"/>
      <c r="F137" s="38"/>
      <c r="G137" s="129"/>
      <c r="H137" s="129"/>
      <c r="I137" s="38"/>
      <c r="J137" s="250"/>
    </row>
    <row r="138" spans="1:10" ht="19.5" customHeight="1" thickTop="1">
      <c r="A138" s="317" t="s">
        <v>128</v>
      </c>
      <c r="B138" s="318"/>
      <c r="C138" s="318"/>
      <c r="D138" s="318"/>
      <c r="E138" s="318"/>
      <c r="F138" s="318"/>
      <c r="G138" s="318"/>
      <c r="H138" s="318"/>
      <c r="I138" s="318"/>
      <c r="J138" s="318"/>
    </row>
    <row r="139" spans="1:10" ht="39.75" customHeight="1">
      <c r="A139" s="251"/>
      <c r="B139" s="298" t="s">
        <v>98</v>
      </c>
      <c r="C139" s="298"/>
      <c r="D139" s="298"/>
      <c r="E139" s="298"/>
      <c r="F139" s="298"/>
      <c r="G139" s="298"/>
      <c r="H139" s="298"/>
      <c r="I139" s="298"/>
      <c r="J139" s="299"/>
    </row>
    <row r="140" spans="1:10" ht="39.75" customHeight="1" thickBot="1">
      <c r="A140" s="252"/>
      <c r="B140" s="298" t="s">
        <v>98</v>
      </c>
      <c r="C140" s="298"/>
      <c r="D140" s="298"/>
      <c r="E140" s="298"/>
      <c r="F140" s="298"/>
      <c r="G140" s="298"/>
      <c r="H140" s="298"/>
      <c r="I140" s="298"/>
      <c r="J140" s="299"/>
    </row>
    <row r="141" spans="1:10" ht="19.5" customHeight="1" thickTop="1">
      <c r="A141" s="275" t="s">
        <v>129</v>
      </c>
      <c r="B141" s="276"/>
      <c r="C141" s="276"/>
      <c r="D141" s="276"/>
      <c r="E141" s="276"/>
      <c r="F141" s="276"/>
      <c r="G141" s="276"/>
      <c r="H141" s="276"/>
      <c r="I141" s="276"/>
      <c r="J141" s="276"/>
    </row>
    <row r="142" spans="1:10" s="76" customFormat="1" ht="24" customHeight="1">
      <c r="A142" s="26" t="s">
        <v>21</v>
      </c>
      <c r="B142" s="33"/>
      <c r="C142" s="4"/>
      <c r="D142" s="33"/>
      <c r="E142" s="33"/>
      <c r="F142" s="86"/>
      <c r="G142" s="308" t="s">
        <v>4</v>
      </c>
      <c r="H142" s="308"/>
      <c r="I142" s="86"/>
      <c r="J142" s="253" t="s">
        <v>5</v>
      </c>
    </row>
    <row r="143" spans="1:10" ht="24" customHeight="1">
      <c r="A143" s="28" t="s">
        <v>10</v>
      </c>
      <c r="B143" s="36"/>
      <c r="C143" s="36"/>
      <c r="D143" s="36"/>
      <c r="E143" s="36"/>
      <c r="F143" s="36"/>
      <c r="G143" s="36"/>
      <c r="H143" s="36"/>
      <c r="I143" s="36"/>
      <c r="J143" s="254"/>
    </row>
    <row r="144" spans="1:10" ht="24" customHeight="1">
      <c r="A144" s="26" t="s">
        <v>22</v>
      </c>
      <c r="B144" s="33"/>
      <c r="C144" s="4"/>
      <c r="D144" s="33"/>
      <c r="E144" s="33"/>
      <c r="F144" s="86"/>
      <c r="G144" s="308" t="s">
        <v>4</v>
      </c>
      <c r="H144" s="308"/>
      <c r="I144" s="86"/>
      <c r="J144" s="255" t="s">
        <v>5</v>
      </c>
    </row>
    <row r="145" spans="1:10" ht="24" customHeight="1">
      <c r="A145" s="39" t="s">
        <v>9</v>
      </c>
      <c r="B145" s="4"/>
      <c r="C145" s="4"/>
      <c r="D145" s="4"/>
      <c r="E145" s="4"/>
      <c r="F145" s="86"/>
      <c r="G145" s="309" t="s">
        <v>4</v>
      </c>
      <c r="H145" s="309"/>
      <c r="I145" s="86"/>
      <c r="J145" s="255" t="s">
        <v>5</v>
      </c>
    </row>
    <row r="146" spans="1:10" ht="24" customHeight="1">
      <c r="A146" s="28" t="s">
        <v>11</v>
      </c>
      <c r="B146" s="36"/>
      <c r="C146" s="36"/>
      <c r="D146" s="36"/>
      <c r="E146" s="36"/>
      <c r="F146" s="36"/>
      <c r="G146" s="36"/>
      <c r="H146" s="36"/>
      <c r="I146" s="36"/>
      <c r="J146" s="254"/>
    </row>
    <row r="147" spans="1:10" ht="24" customHeight="1">
      <c r="A147" s="26" t="s">
        <v>23</v>
      </c>
      <c r="B147" s="33"/>
      <c r="C147" s="4"/>
      <c r="D147" s="33"/>
      <c r="E147" s="33"/>
      <c r="F147" s="33"/>
      <c r="G147" s="33"/>
      <c r="H147" s="33"/>
      <c r="I147" s="33"/>
      <c r="J147" s="256"/>
    </row>
    <row r="148" spans="1:10" ht="24" customHeight="1">
      <c r="A148" s="39" t="s">
        <v>8</v>
      </c>
      <c r="B148" s="4"/>
      <c r="C148" s="4"/>
      <c r="D148" s="4"/>
      <c r="E148" s="4"/>
      <c r="F148" s="86"/>
      <c r="G148" s="309" t="s">
        <v>4</v>
      </c>
      <c r="H148" s="309"/>
      <c r="I148" s="86"/>
      <c r="J148" s="255" t="s">
        <v>5</v>
      </c>
    </row>
    <row r="149" spans="1:10" ht="24" customHeight="1">
      <c r="A149" s="28" t="s">
        <v>12</v>
      </c>
      <c r="B149" s="36"/>
      <c r="C149" s="36"/>
      <c r="D149" s="36"/>
      <c r="E149" s="36"/>
      <c r="F149" s="36"/>
      <c r="G149" s="36"/>
      <c r="H149" s="36"/>
      <c r="I149" s="36"/>
      <c r="J149" s="254"/>
    </row>
    <row r="150" spans="1:10" ht="24" customHeight="1">
      <c r="A150" s="26" t="s">
        <v>24</v>
      </c>
      <c r="B150" s="4"/>
      <c r="C150" s="4"/>
      <c r="D150" s="4"/>
      <c r="E150" s="4"/>
      <c r="F150" s="86"/>
      <c r="G150" s="309" t="s">
        <v>4</v>
      </c>
      <c r="H150" s="309"/>
      <c r="I150" s="86"/>
      <c r="J150" s="255" t="s">
        <v>5</v>
      </c>
    </row>
    <row r="151" spans="1:10" ht="24" customHeight="1">
      <c r="A151" s="28" t="s">
        <v>12</v>
      </c>
      <c r="B151" s="36"/>
      <c r="C151" s="198"/>
      <c r="D151" s="36"/>
      <c r="E151" s="36"/>
      <c r="F151" s="36"/>
      <c r="G151" s="36"/>
      <c r="H151" s="36"/>
      <c r="I151" s="36"/>
      <c r="J151" s="254"/>
    </row>
    <row r="152" spans="1:10" ht="24" customHeight="1">
      <c r="A152" s="30" t="s">
        <v>96</v>
      </c>
      <c r="B152" s="31"/>
      <c r="C152" s="31"/>
      <c r="D152" s="31"/>
      <c r="E152" s="31"/>
      <c r="F152" s="199"/>
      <c r="G152" s="315" t="s">
        <v>4</v>
      </c>
      <c r="H152" s="315"/>
      <c r="I152" s="199"/>
      <c r="J152" s="257" t="s">
        <v>5</v>
      </c>
    </row>
    <row r="153" spans="1:10" ht="24" customHeight="1" thickBot="1">
      <c r="A153" s="258" t="s">
        <v>97</v>
      </c>
      <c r="B153" s="120"/>
      <c r="C153" s="120"/>
      <c r="D153" s="120"/>
      <c r="E153" s="120"/>
      <c r="F153" s="200"/>
      <c r="G153" s="316" t="s">
        <v>4</v>
      </c>
      <c r="H153" s="316"/>
      <c r="I153" s="200"/>
      <c r="J153" s="259" t="s">
        <v>5</v>
      </c>
    </row>
    <row r="154" spans="1:256" s="87" customFormat="1" ht="19.5" customHeight="1" thickBot="1" thickTop="1">
      <c r="A154" s="277" t="s">
        <v>130</v>
      </c>
      <c r="B154" s="278"/>
      <c r="C154" s="278"/>
      <c r="D154" s="278"/>
      <c r="E154" s="278"/>
      <c r="F154" s="278"/>
      <c r="G154" s="278"/>
      <c r="H154" s="278"/>
      <c r="I154" s="278"/>
      <c r="J154" s="278"/>
      <c r="K154" s="73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</row>
    <row r="155" spans="1:10" ht="27.75" customHeight="1" thickTop="1">
      <c r="A155" s="264"/>
      <c r="B155" s="288" t="s">
        <v>13</v>
      </c>
      <c r="C155" s="288"/>
      <c r="D155" s="300"/>
      <c r="E155" s="300"/>
      <c r="F155" s="300"/>
      <c r="G155" s="300"/>
      <c r="H155" s="300"/>
      <c r="I155" s="300"/>
      <c r="J155" s="301"/>
    </row>
    <row r="156" spans="1:10" ht="27.75" customHeight="1">
      <c r="A156" s="265"/>
      <c r="B156" s="288" t="s">
        <v>99</v>
      </c>
      <c r="C156" s="288"/>
      <c r="D156" s="302"/>
      <c r="E156" s="302"/>
      <c r="F156" s="302"/>
      <c r="G156" s="302"/>
      <c r="H156" s="302"/>
      <c r="I156" s="302"/>
      <c r="J156" s="303"/>
    </row>
    <row r="157" spans="1:10" ht="27.75" customHeight="1">
      <c r="A157" s="266"/>
      <c r="B157" s="288" t="s">
        <v>14</v>
      </c>
      <c r="C157" s="288"/>
      <c r="D157" s="304"/>
      <c r="E157" s="304"/>
      <c r="F157" s="304"/>
      <c r="G157" s="304"/>
      <c r="H157" s="304"/>
      <c r="I157" s="304"/>
      <c r="J157" s="305"/>
    </row>
    <row r="158" spans="1:10" ht="27.75" customHeight="1">
      <c r="A158" s="266"/>
      <c r="B158" s="288" t="s">
        <v>16</v>
      </c>
      <c r="C158" s="288"/>
      <c r="D158" s="306"/>
      <c r="E158" s="306"/>
      <c r="F158" s="306"/>
      <c r="G158" s="306"/>
      <c r="H158" s="306"/>
      <c r="I158" s="306"/>
      <c r="J158" s="307"/>
    </row>
    <row r="159" spans="1:10" ht="27.75" customHeight="1" thickBot="1">
      <c r="A159" s="267"/>
      <c r="B159" s="319" t="s">
        <v>15</v>
      </c>
      <c r="C159" s="319"/>
      <c r="D159" s="320"/>
      <c r="E159" s="320"/>
      <c r="F159" s="320"/>
      <c r="G159" s="320"/>
      <c r="H159" s="320"/>
      <c r="I159" s="320"/>
      <c r="J159" s="321"/>
    </row>
    <row r="160" spans="1:10" s="73" customFormat="1" ht="33.75" customHeight="1">
      <c r="A160" s="260" t="s">
        <v>117</v>
      </c>
      <c r="B160" s="25"/>
      <c r="C160" s="86"/>
      <c r="D160" s="25"/>
      <c r="E160" s="25"/>
      <c r="F160" s="86"/>
      <c r="G160" s="86"/>
      <c r="H160" s="86"/>
      <c r="I160" s="86"/>
      <c r="J160" s="261"/>
    </row>
    <row r="161" spans="1:10" ht="19.5" customHeight="1">
      <c r="A161" s="88"/>
      <c r="B161" s="86"/>
      <c r="C161" s="76"/>
      <c r="D161" s="86"/>
      <c r="E161" s="46"/>
      <c r="F161" s="86"/>
      <c r="G161" s="86"/>
      <c r="H161" s="86"/>
      <c r="I161" s="86"/>
      <c r="J161" s="261"/>
    </row>
    <row r="162" spans="1:10" ht="19.5" customHeight="1">
      <c r="A162" s="88"/>
      <c r="B162" s="4" t="s">
        <v>20</v>
      </c>
      <c r="C162" s="76"/>
      <c r="D162" s="322" t="s">
        <v>19</v>
      </c>
      <c r="E162" s="322"/>
      <c r="F162" s="23"/>
      <c r="G162" s="23"/>
      <c r="H162" s="23"/>
      <c r="I162" s="23"/>
      <c r="J162" s="255"/>
    </row>
    <row r="163" spans="1:10" ht="19.5" customHeight="1">
      <c r="A163" s="88"/>
      <c r="B163" s="4" t="s">
        <v>18</v>
      </c>
      <c r="C163" s="76"/>
      <c r="D163" s="322"/>
      <c r="E163" s="322"/>
      <c r="F163" s="23"/>
      <c r="G163" s="23"/>
      <c r="H163" s="23"/>
      <c r="I163" s="23"/>
      <c r="J163" s="255"/>
    </row>
    <row r="164" spans="1:10" ht="19.5" customHeight="1">
      <c r="A164" s="88"/>
      <c r="B164" s="4" t="s">
        <v>6</v>
      </c>
      <c r="C164" s="86"/>
      <c r="D164" s="323" t="s">
        <v>118</v>
      </c>
      <c r="E164" s="324"/>
      <c r="F164" s="90"/>
      <c r="G164" s="90"/>
      <c r="H164" s="90"/>
      <c r="I164" s="90"/>
      <c r="J164" s="262"/>
    </row>
    <row r="165" spans="1:10" ht="19.5" customHeight="1" thickBot="1">
      <c r="A165" s="91"/>
      <c r="B165" s="92"/>
      <c r="C165" s="93"/>
      <c r="D165" s="92"/>
      <c r="E165" s="48"/>
      <c r="F165" s="92"/>
      <c r="G165" s="92"/>
      <c r="H165" s="92"/>
      <c r="I165" s="92"/>
      <c r="J165" s="263"/>
    </row>
    <row r="166" ht="19.5" customHeight="1">
      <c r="C166" s="94"/>
    </row>
    <row r="167" spans="1:4" ht="19.5" customHeight="1">
      <c r="A167" s="133"/>
      <c r="B167" s="94"/>
      <c r="C167" s="94"/>
      <c r="D167" s="94"/>
    </row>
    <row r="168" spans="1:4" ht="19.5" customHeight="1">
      <c r="A168" s="133"/>
      <c r="B168" s="94"/>
      <c r="C168" s="94"/>
      <c r="D168" s="94"/>
    </row>
    <row r="169" spans="1:256" s="89" customFormat="1" ht="19.5" customHeight="1">
      <c r="A169" s="133"/>
      <c r="B169" s="94"/>
      <c r="C169" s="94"/>
      <c r="D169" s="94"/>
      <c r="F169" s="66"/>
      <c r="G169" s="66"/>
      <c r="H169" s="66"/>
      <c r="I169" s="66"/>
      <c r="J169" s="95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1:256" s="89" customFormat="1" ht="19.5" customHeight="1">
      <c r="A170" s="133"/>
      <c r="B170" s="94"/>
      <c r="C170" s="94"/>
      <c r="D170" s="94"/>
      <c r="F170" s="66"/>
      <c r="G170" s="66"/>
      <c r="H170" s="66"/>
      <c r="I170" s="66"/>
      <c r="J170" s="95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1:256" s="89" customFormat="1" ht="19.5" customHeight="1">
      <c r="A171" s="133"/>
      <c r="B171" s="94"/>
      <c r="C171" s="94"/>
      <c r="D171" s="94"/>
      <c r="F171" s="66"/>
      <c r="G171" s="66"/>
      <c r="H171" s="66"/>
      <c r="I171" s="66"/>
      <c r="J171" s="95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</row>
    <row r="172" spans="1:256" s="89" customFormat="1" ht="19.5" customHeight="1">
      <c r="A172" s="133"/>
      <c r="B172" s="94"/>
      <c r="C172" s="94"/>
      <c r="D172" s="94"/>
      <c r="F172" s="66"/>
      <c r="G172" s="66"/>
      <c r="H172" s="66"/>
      <c r="I172" s="66"/>
      <c r="J172" s="95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</row>
    <row r="173" spans="1:256" s="89" customFormat="1" ht="19.5" customHeight="1">
      <c r="A173" s="133"/>
      <c r="B173" s="94"/>
      <c r="C173" s="94"/>
      <c r="D173" s="94"/>
      <c r="F173" s="66"/>
      <c r="G173" s="66"/>
      <c r="H173" s="66"/>
      <c r="I173" s="66"/>
      <c r="J173" s="95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1:256" s="89" customFormat="1" ht="19.5" customHeight="1">
      <c r="A174" s="133"/>
      <c r="B174" s="94"/>
      <c r="C174" s="94"/>
      <c r="D174" s="94"/>
      <c r="F174" s="66"/>
      <c r="G174" s="66"/>
      <c r="H174" s="66"/>
      <c r="I174" s="66"/>
      <c r="J174" s="95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</row>
    <row r="175" spans="1:256" s="89" customFormat="1" ht="19.5" customHeight="1">
      <c r="A175" s="133"/>
      <c r="B175" s="94"/>
      <c r="C175" s="94"/>
      <c r="D175" s="94"/>
      <c r="F175" s="66"/>
      <c r="G175" s="66"/>
      <c r="H175" s="66"/>
      <c r="I175" s="66"/>
      <c r="J175" s="95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1:256" s="89" customFormat="1" ht="19.5" customHeight="1">
      <c r="A176" s="133"/>
      <c r="B176" s="94"/>
      <c r="C176" s="94"/>
      <c r="D176" s="94"/>
      <c r="F176" s="66"/>
      <c r="G176" s="66"/>
      <c r="H176" s="66"/>
      <c r="I176" s="66"/>
      <c r="J176" s="95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</row>
    <row r="177" spans="1:256" s="89" customFormat="1" ht="19.5" customHeight="1">
      <c r="A177" s="133"/>
      <c r="B177" s="94"/>
      <c r="C177" s="94"/>
      <c r="D177" s="94"/>
      <c r="F177" s="66"/>
      <c r="G177" s="66"/>
      <c r="H177" s="66"/>
      <c r="I177" s="66"/>
      <c r="J177" s="95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1:256" s="89" customFormat="1" ht="19.5" customHeight="1">
      <c r="A178" s="133"/>
      <c r="B178" s="94"/>
      <c r="C178" s="94"/>
      <c r="D178" s="94"/>
      <c r="F178" s="66"/>
      <c r="G178" s="66"/>
      <c r="H178" s="66"/>
      <c r="I178" s="66"/>
      <c r="J178" s="95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1:256" s="89" customFormat="1" ht="19.5" customHeight="1">
      <c r="A179" s="133"/>
      <c r="B179" s="94"/>
      <c r="C179" s="94"/>
      <c r="D179" s="94"/>
      <c r="F179" s="66"/>
      <c r="G179" s="66"/>
      <c r="H179" s="66"/>
      <c r="I179" s="66"/>
      <c r="J179" s="95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1:256" s="89" customFormat="1" ht="19.5" customHeight="1">
      <c r="A180" s="133"/>
      <c r="B180" s="94"/>
      <c r="C180" s="94"/>
      <c r="D180" s="94"/>
      <c r="F180" s="66"/>
      <c r="G180" s="66"/>
      <c r="H180" s="66"/>
      <c r="I180" s="66"/>
      <c r="J180" s="95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1:256" s="89" customFormat="1" ht="19.5" customHeight="1">
      <c r="A181" s="133"/>
      <c r="B181" s="94"/>
      <c r="C181" s="94"/>
      <c r="D181" s="94"/>
      <c r="F181" s="66"/>
      <c r="G181" s="66"/>
      <c r="H181" s="66"/>
      <c r="I181" s="66"/>
      <c r="J181" s="95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1:256" s="89" customFormat="1" ht="19.5" customHeight="1">
      <c r="A182" s="133"/>
      <c r="B182" s="94"/>
      <c r="C182" s="94"/>
      <c r="D182" s="94"/>
      <c r="F182" s="66"/>
      <c r="G182" s="66"/>
      <c r="H182" s="66"/>
      <c r="I182" s="66"/>
      <c r="J182" s="95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</row>
    <row r="183" spans="1:256" s="89" customFormat="1" ht="19.5" customHeight="1">
      <c r="A183" s="133"/>
      <c r="B183" s="94"/>
      <c r="C183" s="62"/>
      <c r="D183" s="94"/>
      <c r="F183" s="66"/>
      <c r="G183" s="66"/>
      <c r="H183" s="66"/>
      <c r="I183" s="66"/>
      <c r="J183" s="95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</sheetData>
  <sheetProtection/>
  <mergeCells count="40">
    <mergeCell ref="B158:C158"/>
    <mergeCell ref="B159:C159"/>
    <mergeCell ref="D159:J159"/>
    <mergeCell ref="D162:E162"/>
    <mergeCell ref="D163:E163"/>
    <mergeCell ref="D164:E164"/>
    <mergeCell ref="B123:D123"/>
    <mergeCell ref="B136:D136"/>
    <mergeCell ref="G152:H152"/>
    <mergeCell ref="G153:H153"/>
    <mergeCell ref="G148:H148"/>
    <mergeCell ref="G150:H150"/>
    <mergeCell ref="A127:D127"/>
    <mergeCell ref="A138:J138"/>
    <mergeCell ref="D156:J156"/>
    <mergeCell ref="D157:J157"/>
    <mergeCell ref="D158:J158"/>
    <mergeCell ref="G142:H142"/>
    <mergeCell ref="G144:H144"/>
    <mergeCell ref="G145:H145"/>
    <mergeCell ref="B155:C155"/>
    <mergeCell ref="B156:C156"/>
    <mergeCell ref="B157:C157"/>
    <mergeCell ref="A10:B10"/>
    <mergeCell ref="A21:B21"/>
    <mergeCell ref="A32:B32"/>
    <mergeCell ref="A59:D59"/>
    <mergeCell ref="B139:J139"/>
    <mergeCell ref="B140:J140"/>
    <mergeCell ref="D155:J155"/>
    <mergeCell ref="A141:J141"/>
    <mergeCell ref="A154:J154"/>
    <mergeCell ref="C2:E2"/>
    <mergeCell ref="C3:E3"/>
    <mergeCell ref="C4:E4"/>
    <mergeCell ref="A7:D7"/>
    <mergeCell ref="A8:B8"/>
    <mergeCell ref="A9:B9"/>
    <mergeCell ref="A132:B132"/>
    <mergeCell ref="B57:D57"/>
  </mergeCells>
  <hyperlinks>
    <hyperlink ref="D164" r:id="rId1" display="AR.communities@dartmouth.edu"/>
  </hyperlinks>
  <printOptions/>
  <pageMargins left="0.75" right="0.25" top="0.75" bottom="0.75" header="0.5" footer="0.5"/>
  <pageSetup fitToHeight="2" horizontalDpi="600" verticalDpi="600" orientation="portrait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Sue_Young</dc:creator>
  <cp:keywords/>
  <dc:description/>
  <cp:lastModifiedBy>Windows User</cp:lastModifiedBy>
  <cp:lastPrinted>2016-06-10T18:02:30Z</cp:lastPrinted>
  <dcterms:created xsi:type="dcterms:W3CDTF">2003-06-13T14:35:51Z</dcterms:created>
  <dcterms:modified xsi:type="dcterms:W3CDTF">2016-06-15T14:51:00Z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